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11"/>
  <workbookPr defaultThemeVersion="166925"/>
  <mc:AlternateContent xmlns:mc="http://schemas.openxmlformats.org/markup-compatibility/2006">
    <mc:Choice Requires="x15">
      <x15ac:absPath xmlns:x15ac="http://schemas.microsoft.com/office/spreadsheetml/2010/11/ac" url="/Users/murray.chapman/Documents/ AdSAFE Documents/AdSafe/Policies/In Development/Other Entities/Role Requirement Guidelines/Resources/"/>
    </mc:Choice>
  </mc:AlternateContent>
  <xr:revisionPtr revIDLastSave="0" documentId="13_ncr:1_{0C99C5A5-1C2D-1245-9E16-B1E4C1A17538}" xr6:coauthVersionLast="45" xr6:coauthVersionMax="45" xr10:uidLastSave="{00000000-0000-0000-0000-000000000000}"/>
  <bookViews>
    <workbookView xWindow="34000" yWindow="640" windowWidth="37160" windowHeight="20400" xr2:uid="{6AAE6239-E472-CD4E-AA83-02A279AAA678}"/>
  </bookViews>
  <sheets>
    <sheet name="CheckList" sheetId="4" r:id="rId1"/>
    <sheet name="B1. Church Schedule" sheetId="1" r:id="rId2"/>
    <sheet name="B2. Church Company Schedule" sheetId="2" r:id="rId3"/>
    <sheet name="Schedule-Child Related Category" sheetId="3" r:id="rId4"/>
    <sheet name="Values" sheetId="5" state="hidden" r:id="rId5"/>
  </sheets>
  <definedNames>
    <definedName name="_xlnm.Print_Area" localSheetId="1">'B1. Church Schedule'!$A$1:$F$200</definedName>
    <definedName name="_xlnm.Print_Area" localSheetId="2">'B2. Church Company Schedule'!$A$1:$F$202</definedName>
    <definedName name="_xlnm.Print_Titles" localSheetId="1">'B1. Church Schedule'!$4:$4</definedName>
    <definedName name="_xlnm.Print_Titles" localSheetId="2">'B2. Church Company Schedule'!$4:$4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4" i="4" l="1"/>
  <c r="B5" i="4"/>
  <c r="E85" i="1"/>
  <c r="F85" i="1"/>
  <c r="E86" i="1"/>
  <c r="F86" i="1"/>
  <c r="E87" i="1"/>
  <c r="F87" i="1"/>
  <c r="E88" i="1"/>
  <c r="F88" i="1"/>
  <c r="E89" i="1"/>
  <c r="F89" i="1"/>
  <c r="E90" i="1"/>
  <c r="F90" i="1"/>
  <c r="E91" i="1"/>
  <c r="F91" i="1"/>
  <c r="E92" i="1"/>
  <c r="F92" i="1"/>
  <c r="E93" i="1"/>
  <c r="F93" i="1"/>
  <c r="E94" i="1"/>
  <c r="F94" i="1"/>
  <c r="E95" i="1"/>
  <c r="F95" i="1"/>
  <c r="E96" i="1"/>
  <c r="F96" i="1"/>
  <c r="E97" i="1"/>
  <c r="F97" i="1"/>
  <c r="E98" i="1"/>
  <c r="F98" i="1"/>
  <c r="E99" i="1"/>
  <c r="F99" i="1"/>
  <c r="E100" i="1"/>
  <c r="F100" i="1"/>
  <c r="E101" i="1"/>
  <c r="F101" i="1"/>
  <c r="E102" i="1"/>
  <c r="F102" i="1"/>
  <c r="E103" i="1"/>
  <c r="F103" i="1"/>
  <c r="E104" i="1"/>
  <c r="F104" i="1"/>
  <c r="E105" i="1"/>
  <c r="F105" i="1"/>
  <c r="E106" i="1"/>
  <c r="F106" i="1"/>
  <c r="E107" i="1"/>
  <c r="F107" i="1"/>
  <c r="E108" i="1"/>
  <c r="F108" i="1"/>
  <c r="E109" i="1"/>
  <c r="F109" i="1"/>
  <c r="E110" i="1"/>
  <c r="F110" i="1"/>
  <c r="E111" i="1"/>
  <c r="F111" i="1"/>
  <c r="E112" i="1"/>
  <c r="F112" i="1"/>
  <c r="E113" i="1"/>
  <c r="F113" i="1"/>
  <c r="E114" i="1"/>
  <c r="F114" i="1"/>
  <c r="E115" i="1"/>
  <c r="F115" i="1"/>
  <c r="E116" i="1"/>
  <c r="F116" i="1"/>
  <c r="E117" i="1"/>
  <c r="F117" i="1"/>
  <c r="E118" i="1"/>
  <c r="F118" i="1"/>
  <c r="E119" i="1"/>
  <c r="F119" i="1"/>
  <c r="E120" i="1"/>
  <c r="F120" i="1"/>
  <c r="E121" i="1"/>
  <c r="F121" i="1"/>
  <c r="E122" i="1"/>
  <c r="F122" i="1"/>
  <c r="E123" i="1"/>
  <c r="F123" i="1"/>
  <c r="E124" i="1"/>
  <c r="F124" i="1"/>
  <c r="E125" i="1"/>
  <c r="F125" i="1"/>
  <c r="E126" i="1"/>
  <c r="F126" i="1"/>
  <c r="E127" i="1"/>
  <c r="F127" i="1"/>
  <c r="E128" i="1"/>
  <c r="F128" i="1"/>
  <c r="E129" i="1"/>
  <c r="F129" i="1"/>
  <c r="E130" i="1"/>
  <c r="F130" i="1"/>
  <c r="E131" i="1"/>
  <c r="F131" i="1"/>
  <c r="E132" i="1"/>
  <c r="F132" i="1"/>
  <c r="E133" i="1"/>
  <c r="F133" i="1"/>
  <c r="E134" i="1"/>
  <c r="F134" i="1"/>
  <c r="E135" i="1"/>
  <c r="F135" i="1"/>
  <c r="E136" i="1"/>
  <c r="F136" i="1"/>
  <c r="E137" i="1"/>
  <c r="F137" i="1"/>
  <c r="E138" i="1"/>
  <c r="F138" i="1"/>
  <c r="E139" i="1"/>
  <c r="F139" i="1"/>
  <c r="E140" i="1"/>
  <c r="F140" i="1"/>
  <c r="E141" i="1"/>
  <c r="F141" i="1"/>
  <c r="E142" i="1"/>
  <c r="F142" i="1"/>
  <c r="E143" i="1"/>
  <c r="F143" i="1"/>
  <c r="E144" i="1"/>
  <c r="F144" i="1"/>
  <c r="E145" i="1"/>
  <c r="F145" i="1"/>
  <c r="E146" i="1"/>
  <c r="F146" i="1"/>
  <c r="E147" i="1"/>
  <c r="F147" i="1"/>
  <c r="E148" i="1"/>
  <c r="F148" i="1"/>
  <c r="E149" i="1"/>
  <c r="F149" i="1"/>
  <c r="E150" i="1"/>
  <c r="F150" i="1"/>
  <c r="E151" i="1"/>
  <c r="F151" i="1"/>
  <c r="E152" i="1"/>
  <c r="F152" i="1"/>
  <c r="E153" i="1"/>
  <c r="F153" i="1"/>
  <c r="E154" i="1"/>
  <c r="F154" i="1"/>
  <c r="E155" i="1"/>
  <c r="F155" i="1"/>
  <c r="E156" i="1"/>
  <c r="F156" i="1"/>
  <c r="E157" i="1"/>
  <c r="F157" i="1"/>
  <c r="E158" i="1"/>
  <c r="F158" i="1"/>
  <c r="E159" i="1"/>
  <c r="F159" i="1"/>
  <c r="E160" i="1"/>
  <c r="F160" i="1"/>
  <c r="E161" i="1"/>
  <c r="F161" i="1"/>
  <c r="E162" i="1"/>
  <c r="F162" i="1"/>
  <c r="E163" i="1"/>
  <c r="F163" i="1"/>
  <c r="E164" i="1"/>
  <c r="F164" i="1"/>
  <c r="E165" i="1"/>
  <c r="F165" i="1"/>
  <c r="E166" i="1"/>
  <c r="F166" i="1"/>
  <c r="E167" i="1"/>
  <c r="F167" i="1"/>
  <c r="E168" i="1"/>
  <c r="F168" i="1"/>
  <c r="E169" i="1"/>
  <c r="F169" i="1"/>
  <c r="E170" i="1"/>
  <c r="F170" i="1"/>
  <c r="E171" i="1"/>
  <c r="F171" i="1"/>
  <c r="E172" i="1"/>
  <c r="F172" i="1"/>
  <c r="E173" i="1"/>
  <c r="F173" i="1"/>
  <c r="E174" i="1"/>
  <c r="F174" i="1"/>
  <c r="E175" i="1"/>
  <c r="F175" i="1"/>
  <c r="E176" i="1"/>
  <c r="F176" i="1"/>
  <c r="E177" i="1"/>
  <c r="F177" i="1"/>
  <c r="E178" i="1"/>
  <c r="F178" i="1"/>
  <c r="E179" i="1"/>
  <c r="F179" i="1"/>
  <c r="E180" i="1"/>
  <c r="F180" i="1"/>
  <c r="E181" i="1"/>
  <c r="F181" i="1"/>
  <c r="E182" i="1"/>
  <c r="F182" i="1"/>
  <c r="E183" i="1"/>
  <c r="F183" i="1"/>
  <c r="E184" i="1"/>
  <c r="F184" i="1"/>
  <c r="E185" i="1"/>
  <c r="F185" i="1"/>
  <c r="E186" i="1"/>
  <c r="F186" i="1"/>
  <c r="E187" i="1"/>
  <c r="F187" i="1"/>
  <c r="E188" i="1"/>
  <c r="F188" i="1"/>
  <c r="E189" i="1"/>
  <c r="F189" i="1"/>
  <c r="E190" i="1"/>
  <c r="F190" i="1"/>
  <c r="E191" i="1"/>
  <c r="F191" i="1"/>
  <c r="E192" i="1"/>
  <c r="F192" i="1"/>
  <c r="E193" i="1"/>
  <c r="F193" i="1"/>
  <c r="E194" i="1"/>
  <c r="F194" i="1"/>
  <c r="E195" i="1"/>
  <c r="F195" i="1"/>
  <c r="E196" i="1"/>
  <c r="F196" i="1"/>
  <c r="E197" i="1"/>
  <c r="F197" i="1"/>
  <c r="E198" i="1"/>
  <c r="F198" i="1"/>
  <c r="E199" i="1"/>
  <c r="F199" i="1"/>
  <c r="E200" i="1"/>
  <c r="F200" i="1"/>
  <c r="E18" i="2"/>
  <c r="F18" i="2"/>
  <c r="E19" i="2"/>
  <c r="F19" i="2"/>
  <c r="E6" i="2"/>
  <c r="F6" i="2"/>
  <c r="E7" i="2"/>
  <c r="F7" i="2"/>
  <c r="E8" i="2"/>
  <c r="F8" i="2"/>
  <c r="E9" i="2"/>
  <c r="F9" i="2"/>
  <c r="E10" i="2"/>
  <c r="F10" i="2"/>
  <c r="E11" i="2"/>
  <c r="F11" i="2"/>
  <c r="E12" i="2"/>
  <c r="F12" i="2"/>
  <c r="E13" i="2"/>
  <c r="F13" i="2"/>
  <c r="E14" i="2"/>
  <c r="F14" i="2"/>
  <c r="E15" i="2"/>
  <c r="F15" i="2"/>
  <c r="E16" i="2"/>
  <c r="F16" i="2"/>
  <c r="E17" i="2"/>
  <c r="F17" i="2"/>
  <c r="E20" i="2"/>
  <c r="F20" i="2"/>
  <c r="E21" i="2"/>
  <c r="F21" i="2"/>
  <c r="E22" i="2"/>
  <c r="F22" i="2"/>
  <c r="E23" i="2"/>
  <c r="F23" i="2"/>
  <c r="E24" i="2"/>
  <c r="F24" i="2"/>
  <c r="E25" i="2"/>
  <c r="F25" i="2"/>
  <c r="E26" i="2"/>
  <c r="F26" i="2"/>
  <c r="E27" i="2"/>
  <c r="F27" i="2"/>
  <c r="E28" i="2"/>
  <c r="F28" i="2"/>
  <c r="E29" i="2"/>
  <c r="F29" i="2"/>
  <c r="E30" i="2"/>
  <c r="F30" i="2"/>
  <c r="E31" i="2"/>
  <c r="F31" i="2"/>
  <c r="E32" i="2"/>
  <c r="F32" i="2"/>
  <c r="E33" i="2"/>
  <c r="F33" i="2"/>
  <c r="E34" i="2"/>
  <c r="F34" i="2"/>
  <c r="E35" i="2"/>
  <c r="F35" i="2"/>
  <c r="E36" i="2"/>
  <c r="F36" i="2"/>
  <c r="E37" i="2"/>
  <c r="F37" i="2"/>
  <c r="E38" i="2"/>
  <c r="F38" i="2"/>
  <c r="E39" i="2"/>
  <c r="F39" i="2"/>
  <c r="E40" i="2"/>
  <c r="F40" i="2"/>
  <c r="E41" i="2"/>
  <c r="F41" i="2"/>
  <c r="E42" i="2"/>
  <c r="F42" i="2"/>
  <c r="E43" i="2"/>
  <c r="F43" i="2"/>
  <c r="E44" i="2"/>
  <c r="F44" i="2"/>
  <c r="E45" i="2"/>
  <c r="F45" i="2"/>
  <c r="E46" i="2"/>
  <c r="F46" i="2"/>
  <c r="E47" i="2"/>
  <c r="F47" i="2"/>
  <c r="E48" i="2"/>
  <c r="F48" i="2"/>
  <c r="E49" i="2"/>
  <c r="F49" i="2"/>
  <c r="E50" i="2"/>
  <c r="F50" i="2"/>
  <c r="E51" i="2"/>
  <c r="F51" i="2"/>
  <c r="E52" i="2"/>
  <c r="F52" i="2"/>
  <c r="E53" i="2"/>
  <c r="F53" i="2"/>
  <c r="E54" i="2"/>
  <c r="F54" i="2"/>
  <c r="E55" i="2"/>
  <c r="F55" i="2"/>
  <c r="E56" i="2"/>
  <c r="F56" i="2"/>
  <c r="E57" i="2"/>
  <c r="F57" i="2"/>
  <c r="E58" i="2"/>
  <c r="F58" i="2"/>
  <c r="E59" i="2"/>
  <c r="F59" i="2"/>
  <c r="E60" i="2"/>
  <c r="F60" i="2"/>
  <c r="E61" i="2"/>
  <c r="F61" i="2"/>
  <c r="E62" i="2"/>
  <c r="F62" i="2"/>
  <c r="E63" i="2"/>
  <c r="F63" i="2"/>
  <c r="E64" i="2"/>
  <c r="F64" i="2"/>
  <c r="E65" i="2"/>
  <c r="F65" i="2"/>
  <c r="E66" i="2"/>
  <c r="F66" i="2"/>
  <c r="E67" i="2"/>
  <c r="F67" i="2"/>
  <c r="E68" i="2"/>
  <c r="F68" i="2"/>
  <c r="E69" i="2"/>
  <c r="F69" i="2"/>
  <c r="E70" i="2"/>
  <c r="F70" i="2"/>
  <c r="E71" i="2"/>
  <c r="F71" i="2"/>
  <c r="E72" i="2"/>
  <c r="F72" i="2"/>
  <c r="E73" i="2"/>
  <c r="F73" i="2"/>
  <c r="E74" i="2"/>
  <c r="F74" i="2"/>
  <c r="E75" i="2"/>
  <c r="F75" i="2"/>
  <c r="E76" i="2"/>
  <c r="F76" i="2"/>
  <c r="E77" i="2"/>
  <c r="F77" i="2"/>
  <c r="E78" i="2"/>
  <c r="F78" i="2"/>
  <c r="E79" i="2"/>
  <c r="F79" i="2"/>
  <c r="E80" i="2"/>
  <c r="F80" i="2"/>
  <c r="E81" i="2"/>
  <c r="F81" i="2"/>
  <c r="E82" i="2"/>
  <c r="F82" i="2"/>
  <c r="E83" i="2"/>
  <c r="F83" i="2"/>
  <c r="E84" i="2"/>
  <c r="F84" i="2"/>
  <c r="E85" i="2"/>
  <c r="F85" i="2"/>
  <c r="E86" i="2"/>
  <c r="F86" i="2"/>
  <c r="E87" i="2"/>
  <c r="F87" i="2"/>
  <c r="E88" i="2"/>
  <c r="F88" i="2"/>
  <c r="E89" i="2"/>
  <c r="F89" i="2"/>
  <c r="E90" i="2"/>
  <c r="F90" i="2"/>
  <c r="E91" i="2"/>
  <c r="F91" i="2"/>
  <c r="E92" i="2"/>
  <c r="F92" i="2"/>
  <c r="E93" i="2"/>
  <c r="F93" i="2"/>
  <c r="E94" i="2"/>
  <c r="F94" i="2"/>
  <c r="E95" i="2"/>
  <c r="F95" i="2"/>
  <c r="E96" i="2"/>
  <c r="F96" i="2"/>
  <c r="E97" i="2"/>
  <c r="F97" i="2"/>
  <c r="E98" i="2"/>
  <c r="F98" i="2"/>
  <c r="E99" i="2"/>
  <c r="F99" i="2"/>
  <c r="E100" i="2"/>
  <c r="F100" i="2"/>
  <c r="E101" i="2"/>
  <c r="F101" i="2"/>
  <c r="E102" i="2"/>
  <c r="F102" i="2"/>
  <c r="E103" i="2"/>
  <c r="F103" i="2"/>
  <c r="E104" i="2"/>
  <c r="F104" i="2"/>
  <c r="E105" i="2"/>
  <c r="F105" i="2"/>
  <c r="E106" i="2"/>
  <c r="F106" i="2"/>
  <c r="E107" i="2"/>
  <c r="F107" i="2"/>
  <c r="E108" i="2"/>
  <c r="F108" i="2"/>
  <c r="E109" i="2"/>
  <c r="F109" i="2"/>
  <c r="E110" i="2"/>
  <c r="F110" i="2"/>
  <c r="E111" i="2"/>
  <c r="F111" i="2"/>
  <c r="E112" i="2"/>
  <c r="F112" i="2"/>
  <c r="E113" i="2"/>
  <c r="F113" i="2"/>
  <c r="E114" i="2"/>
  <c r="F114" i="2"/>
  <c r="E115" i="2"/>
  <c r="F115" i="2"/>
  <c r="E116" i="2"/>
  <c r="F116" i="2"/>
  <c r="E117" i="2"/>
  <c r="F117" i="2"/>
  <c r="E118" i="2"/>
  <c r="F118" i="2"/>
  <c r="E119" i="2"/>
  <c r="F119" i="2"/>
  <c r="E120" i="2"/>
  <c r="F120" i="2"/>
  <c r="E121" i="2"/>
  <c r="F121" i="2"/>
  <c r="E122" i="2"/>
  <c r="F122" i="2"/>
  <c r="E123" i="2"/>
  <c r="F123" i="2"/>
  <c r="E124" i="2"/>
  <c r="F124" i="2"/>
  <c r="E125" i="2"/>
  <c r="F125" i="2"/>
  <c r="E126" i="2"/>
  <c r="F126" i="2"/>
  <c r="E127" i="2"/>
  <c r="F127" i="2"/>
  <c r="E128" i="2"/>
  <c r="F128" i="2"/>
  <c r="E129" i="2"/>
  <c r="F129" i="2"/>
  <c r="E130" i="2"/>
  <c r="F130" i="2"/>
  <c r="E131" i="2"/>
  <c r="F131" i="2"/>
  <c r="E132" i="2"/>
  <c r="F132" i="2"/>
  <c r="E133" i="2"/>
  <c r="F133" i="2"/>
  <c r="E134" i="2"/>
  <c r="F134" i="2"/>
  <c r="E135" i="2"/>
  <c r="F135" i="2"/>
  <c r="E136" i="2"/>
  <c r="F136" i="2"/>
  <c r="E137" i="2"/>
  <c r="F137" i="2"/>
  <c r="E138" i="2"/>
  <c r="F138" i="2"/>
  <c r="E139" i="2"/>
  <c r="F139" i="2"/>
  <c r="E140" i="2"/>
  <c r="F140" i="2"/>
  <c r="E141" i="2"/>
  <c r="F141" i="2"/>
  <c r="E142" i="2"/>
  <c r="F142" i="2"/>
  <c r="E143" i="2"/>
  <c r="F143" i="2"/>
  <c r="E144" i="2"/>
  <c r="F144" i="2"/>
  <c r="E145" i="2"/>
  <c r="F145" i="2"/>
  <c r="E146" i="2"/>
  <c r="F146" i="2"/>
  <c r="E147" i="2"/>
  <c r="F147" i="2"/>
  <c r="E148" i="2"/>
  <c r="F148" i="2"/>
  <c r="E149" i="2"/>
  <c r="F149" i="2"/>
  <c r="E150" i="2"/>
  <c r="F150" i="2"/>
  <c r="E151" i="2"/>
  <c r="F151" i="2"/>
  <c r="E152" i="2"/>
  <c r="F152" i="2"/>
  <c r="E153" i="2"/>
  <c r="F153" i="2"/>
  <c r="E154" i="2"/>
  <c r="F154" i="2"/>
  <c r="E155" i="2"/>
  <c r="F155" i="2"/>
  <c r="E156" i="2"/>
  <c r="F156" i="2"/>
  <c r="E157" i="2"/>
  <c r="F157" i="2"/>
  <c r="E158" i="2"/>
  <c r="F158" i="2"/>
  <c r="E159" i="2"/>
  <c r="F159" i="2"/>
  <c r="E160" i="2"/>
  <c r="F160" i="2"/>
  <c r="E161" i="2"/>
  <c r="F161" i="2"/>
  <c r="E162" i="2"/>
  <c r="F162" i="2"/>
  <c r="E163" i="2"/>
  <c r="F163" i="2"/>
  <c r="E164" i="2"/>
  <c r="F164" i="2"/>
  <c r="E165" i="2"/>
  <c r="F165" i="2"/>
  <c r="E166" i="2"/>
  <c r="F166" i="2"/>
  <c r="E167" i="2"/>
  <c r="F167" i="2"/>
  <c r="E168" i="2"/>
  <c r="F168" i="2"/>
  <c r="E169" i="2"/>
  <c r="F169" i="2"/>
  <c r="E170" i="2"/>
  <c r="F170" i="2"/>
  <c r="E171" i="2"/>
  <c r="F171" i="2"/>
  <c r="E172" i="2"/>
  <c r="F172" i="2"/>
  <c r="E173" i="2"/>
  <c r="F173" i="2"/>
  <c r="E174" i="2"/>
  <c r="F174" i="2"/>
  <c r="E175" i="2"/>
  <c r="F175" i="2"/>
  <c r="E176" i="2"/>
  <c r="F176" i="2"/>
  <c r="E177" i="2"/>
  <c r="F177" i="2"/>
  <c r="E178" i="2"/>
  <c r="F178" i="2"/>
  <c r="E179" i="2"/>
  <c r="F179" i="2"/>
  <c r="E180" i="2"/>
  <c r="F180" i="2"/>
  <c r="E181" i="2"/>
  <c r="F181" i="2"/>
  <c r="E182" i="2"/>
  <c r="F182" i="2"/>
  <c r="E183" i="2"/>
  <c r="F183" i="2"/>
  <c r="E184" i="2"/>
  <c r="F184" i="2"/>
  <c r="E185" i="2"/>
  <c r="F185" i="2"/>
  <c r="E186" i="2"/>
  <c r="F186" i="2"/>
  <c r="E187" i="2"/>
  <c r="F187" i="2"/>
  <c r="E188" i="2"/>
  <c r="F188" i="2"/>
  <c r="E189" i="2"/>
  <c r="F189" i="2"/>
  <c r="E190" i="2"/>
  <c r="F190" i="2"/>
  <c r="E191" i="2"/>
  <c r="F191" i="2"/>
  <c r="E192" i="2"/>
  <c r="F192" i="2"/>
  <c r="E193" i="2"/>
  <c r="F193" i="2"/>
  <c r="E194" i="2"/>
  <c r="F194" i="2"/>
  <c r="E195" i="2"/>
  <c r="F195" i="2"/>
  <c r="E196" i="2"/>
  <c r="F196" i="2"/>
  <c r="E197" i="2"/>
  <c r="F197" i="2"/>
  <c r="E198" i="2"/>
  <c r="F198" i="2"/>
  <c r="E199" i="2"/>
  <c r="F199" i="2"/>
  <c r="E200" i="2"/>
  <c r="F200" i="2"/>
  <c r="E201" i="2"/>
  <c r="F201" i="2"/>
  <c r="E202" i="2"/>
  <c r="F202" i="2"/>
  <c r="F5" i="2" l="1"/>
  <c r="E5" i="2"/>
  <c r="E6" i="1" l="1"/>
  <c r="F6" i="1"/>
  <c r="E7" i="1"/>
  <c r="F7" i="1"/>
  <c r="E8" i="1"/>
  <c r="F8" i="1"/>
  <c r="E9" i="1"/>
  <c r="F9" i="1"/>
  <c r="E10" i="1"/>
  <c r="F10" i="1"/>
  <c r="E11" i="1"/>
  <c r="F11" i="1"/>
  <c r="E12" i="1"/>
  <c r="F12" i="1"/>
  <c r="E13" i="1"/>
  <c r="F13" i="1"/>
  <c r="E14" i="1"/>
  <c r="F14" i="1"/>
  <c r="E15" i="1"/>
  <c r="F15" i="1"/>
  <c r="E16" i="1"/>
  <c r="F16" i="1"/>
  <c r="E17" i="1"/>
  <c r="F17" i="1"/>
  <c r="E18" i="1"/>
  <c r="F18" i="1"/>
  <c r="E19" i="1"/>
  <c r="F19" i="1"/>
  <c r="E20" i="1"/>
  <c r="F20" i="1"/>
  <c r="E21" i="1"/>
  <c r="F21" i="1"/>
  <c r="E22" i="1"/>
  <c r="F22" i="1"/>
  <c r="E23" i="1"/>
  <c r="F23" i="1"/>
  <c r="E24" i="1"/>
  <c r="F24" i="1"/>
  <c r="E25" i="1"/>
  <c r="F25" i="1"/>
  <c r="E26" i="1"/>
  <c r="F26" i="1"/>
  <c r="E27" i="1"/>
  <c r="F27" i="1"/>
  <c r="E28" i="1"/>
  <c r="F28" i="1"/>
  <c r="E29" i="1"/>
  <c r="F29" i="1"/>
  <c r="E30" i="1"/>
  <c r="F30" i="1"/>
  <c r="E31" i="1"/>
  <c r="F31" i="1"/>
  <c r="E32" i="1"/>
  <c r="F32" i="1"/>
  <c r="E33" i="1"/>
  <c r="F33" i="1"/>
  <c r="E34" i="1"/>
  <c r="F34" i="1"/>
  <c r="E35" i="1"/>
  <c r="F35" i="1"/>
  <c r="E36" i="1"/>
  <c r="F36" i="1"/>
  <c r="E37" i="1"/>
  <c r="F37" i="1"/>
  <c r="E38" i="1"/>
  <c r="F38" i="1"/>
  <c r="E39" i="1"/>
  <c r="F39" i="1"/>
  <c r="E40" i="1"/>
  <c r="F40" i="1"/>
  <c r="E41" i="1"/>
  <c r="F41" i="1"/>
  <c r="E42" i="1"/>
  <c r="F42" i="1"/>
  <c r="E43" i="1"/>
  <c r="F43" i="1"/>
  <c r="E44" i="1"/>
  <c r="F44" i="1"/>
  <c r="E45" i="1"/>
  <c r="F45" i="1"/>
  <c r="E46" i="1"/>
  <c r="F46" i="1"/>
  <c r="E47" i="1"/>
  <c r="F47" i="1"/>
  <c r="E48" i="1"/>
  <c r="F48" i="1"/>
  <c r="E49" i="1"/>
  <c r="F49" i="1"/>
  <c r="E50" i="1"/>
  <c r="F50" i="1"/>
  <c r="E51" i="1"/>
  <c r="F51" i="1"/>
  <c r="E52" i="1"/>
  <c r="F52" i="1"/>
  <c r="E53" i="1"/>
  <c r="F53" i="1"/>
  <c r="E54" i="1"/>
  <c r="F54" i="1"/>
  <c r="E55" i="1"/>
  <c r="F55" i="1"/>
  <c r="E56" i="1"/>
  <c r="F56" i="1"/>
  <c r="E57" i="1"/>
  <c r="F57" i="1"/>
  <c r="E58" i="1"/>
  <c r="F58" i="1"/>
  <c r="E59" i="1"/>
  <c r="F59" i="1"/>
  <c r="E60" i="1"/>
  <c r="F60" i="1"/>
  <c r="E61" i="1"/>
  <c r="F61" i="1"/>
  <c r="E62" i="1"/>
  <c r="F62" i="1"/>
  <c r="E63" i="1"/>
  <c r="F63" i="1"/>
  <c r="E64" i="1"/>
  <c r="F64" i="1"/>
  <c r="E65" i="1"/>
  <c r="F65" i="1"/>
  <c r="E66" i="1"/>
  <c r="F66" i="1"/>
  <c r="E67" i="1"/>
  <c r="F67" i="1"/>
  <c r="E68" i="1"/>
  <c r="F68" i="1"/>
  <c r="E69" i="1"/>
  <c r="F69" i="1"/>
  <c r="E70" i="1"/>
  <c r="F70" i="1"/>
  <c r="E71" i="1"/>
  <c r="F71" i="1"/>
  <c r="E72" i="1"/>
  <c r="F72" i="1"/>
  <c r="E73" i="1"/>
  <c r="F73" i="1"/>
  <c r="E74" i="1"/>
  <c r="F74" i="1"/>
  <c r="E75" i="1"/>
  <c r="F75" i="1"/>
  <c r="E76" i="1"/>
  <c r="F76" i="1"/>
  <c r="E77" i="1"/>
  <c r="F77" i="1"/>
  <c r="E78" i="1"/>
  <c r="F78" i="1"/>
  <c r="E79" i="1"/>
  <c r="F79" i="1"/>
  <c r="E80" i="1"/>
  <c r="F80" i="1"/>
  <c r="E81" i="1"/>
  <c r="F81" i="1"/>
  <c r="E82" i="1"/>
  <c r="F82" i="1"/>
  <c r="E83" i="1"/>
  <c r="F83" i="1"/>
  <c r="E84" i="1"/>
  <c r="F84" i="1"/>
  <c r="F5" i="1"/>
  <c r="E5" i="1"/>
</calcChain>
</file>

<file path=xl/sharedStrings.xml><?xml version="1.0" encoding="utf-8"?>
<sst xmlns="http://schemas.openxmlformats.org/spreadsheetml/2006/main" count="518" uniqueCount="192">
  <si>
    <t>Code</t>
  </si>
  <si>
    <t>Group</t>
  </si>
  <si>
    <t xml:space="preserve">Defined Child Related Roles </t>
  </si>
  <si>
    <t xml:space="preserve">leadership decisions </t>
  </si>
  <si>
    <t xml:space="preserve">unsupervised care of children </t>
  </si>
  <si>
    <t xml:space="preserve">Children’s Sabbath School leaders and volunteers </t>
  </si>
  <si>
    <t xml:space="preserve">Adventurer leaders and volunteers </t>
  </si>
  <si>
    <t xml:space="preserve">Pathfinder Leaders and volunteers </t>
  </si>
  <si>
    <t xml:space="preserve">Crèches or similar child-minding services </t>
  </si>
  <si>
    <t xml:space="preserve">Play Group Leaders and assistants (but not parents or guardians) </t>
  </si>
  <si>
    <t xml:space="preserve">with access to children while performing regular duties </t>
  </si>
  <si>
    <t xml:space="preserve">with access to children’s information as a regular part of their duties </t>
  </si>
  <si>
    <t xml:space="preserve">designated roles </t>
  </si>
  <si>
    <t xml:space="preserve">Church sponsored Bible workers </t>
  </si>
  <si>
    <t xml:space="preserve">Church sponsored volunteer pastors </t>
  </si>
  <si>
    <t xml:space="preserve">Other church sponsored adult ministry volunteers </t>
  </si>
  <si>
    <t xml:space="preserve">Members of the Church board or its equivalent </t>
  </si>
  <si>
    <t>Nil</t>
  </si>
  <si>
    <t xml:space="preserve">Roles Assessed as Child Related </t>
  </si>
  <si>
    <t xml:space="preserve">Praise and worship teams that include children </t>
  </si>
  <si>
    <t xml:space="preserve">Audio-Visual teams that include children </t>
  </si>
  <si>
    <t xml:space="preserve">Any other adult teams where children assist </t>
  </si>
  <si>
    <t xml:space="preserve">Members of other governance bodies </t>
  </si>
  <si>
    <t xml:space="preserve">Any other role that involves unsupervised care of a child </t>
  </si>
  <si>
    <t>B1.2.1</t>
  </si>
  <si>
    <t>B1.1.10</t>
  </si>
  <si>
    <t>B1.1.11</t>
  </si>
  <si>
    <t>B1.2.2</t>
  </si>
  <si>
    <t>B1.2.3</t>
  </si>
  <si>
    <t>B1.2.4</t>
  </si>
  <si>
    <t>B1.2.5</t>
  </si>
  <si>
    <t xml:space="preserve">designated role </t>
  </si>
  <si>
    <t>B1.2.6</t>
  </si>
  <si>
    <t xml:space="preserve">Any manager of a church database or church website if it stores personal information about children or communicates with children </t>
  </si>
  <si>
    <t>B1.2.7</t>
  </si>
  <si>
    <t>Local Church Name for Role</t>
  </si>
  <si>
    <t>Non-Child Related role</t>
  </si>
  <si>
    <t>Category</t>
  </si>
  <si>
    <t>Type</t>
  </si>
  <si>
    <t>B1.1.01</t>
  </si>
  <si>
    <t>B1.1.02</t>
  </si>
  <si>
    <t>B1.1.03</t>
  </si>
  <si>
    <t>B1.1.04</t>
  </si>
  <si>
    <t>B1.1.05</t>
  </si>
  <si>
    <t>B1.1.06</t>
  </si>
  <si>
    <t>B1.1.07</t>
  </si>
  <si>
    <t>B1.1.08</t>
  </si>
  <si>
    <t>B1.1.09</t>
  </si>
  <si>
    <t>B1.3.1</t>
  </si>
  <si>
    <t>Roles assessed as Non-Child related</t>
  </si>
  <si>
    <t>Other Roles</t>
  </si>
  <si>
    <t xml:space="preserve">First Name </t>
  </si>
  <si>
    <t>Surname</t>
  </si>
  <si>
    <t>Church Board Member</t>
  </si>
  <si>
    <t>Cradle Roll Sabbath School Leader</t>
  </si>
  <si>
    <t>Cradle Roll Sabbath School Assistant</t>
  </si>
  <si>
    <t>Kindergarten Sabbath School Leader</t>
  </si>
  <si>
    <t>Kindergarten Sabbath School Assistant</t>
  </si>
  <si>
    <t>Primary Sabbath School Leader</t>
  </si>
  <si>
    <t>Primary Sabbath School Assistant</t>
  </si>
  <si>
    <t>Teen Sabbath School Leader</t>
  </si>
  <si>
    <t>Teen Sabbath School Assistant</t>
  </si>
  <si>
    <t>Adventurer Leader</t>
  </si>
  <si>
    <t>Adventurer Assistant</t>
  </si>
  <si>
    <t>Pathfinder Leader</t>
  </si>
  <si>
    <t>Pathfinder Deputy</t>
  </si>
  <si>
    <t>Pathfinder Counsellor</t>
  </si>
  <si>
    <t>Creche Leader</t>
  </si>
  <si>
    <t>Creche Assistant</t>
  </si>
  <si>
    <t>Play Group Leader</t>
  </si>
  <si>
    <t>Play Group Assistant</t>
  </si>
  <si>
    <t>Bible Worker</t>
  </si>
  <si>
    <t>Volunteer Pastor</t>
  </si>
  <si>
    <t>Children's ministry Leader</t>
  </si>
  <si>
    <t>Senior Leadership Team Member</t>
  </si>
  <si>
    <t>Church's OOSH Team Leader</t>
  </si>
  <si>
    <t>Church's OOSH Assistant</t>
  </si>
  <si>
    <t>Praise and Worship Team Leader</t>
  </si>
  <si>
    <t xml:space="preserve">AV Team Leader </t>
  </si>
  <si>
    <t>Senior Deacon</t>
  </si>
  <si>
    <t>Digital Media Team Leader</t>
  </si>
  <si>
    <t>Website Coordinator</t>
  </si>
  <si>
    <t>Child Related?</t>
  </si>
  <si>
    <t>Yes</t>
  </si>
  <si>
    <t>No</t>
  </si>
  <si>
    <t>&lt;List Other Church Roles&gt;</t>
  </si>
  <si>
    <t>Church Entity Name for Role</t>
  </si>
  <si>
    <t xml:space="preserve">Executive Committee Members </t>
  </si>
  <si>
    <t>B2.1.01</t>
  </si>
  <si>
    <t>B2.1.02</t>
  </si>
  <si>
    <t>B2.1.03</t>
  </si>
  <si>
    <t>B2.1.04</t>
  </si>
  <si>
    <t>B2.1.05</t>
  </si>
  <si>
    <t>B2.1.06</t>
  </si>
  <si>
    <t>B2.1.07</t>
  </si>
  <si>
    <t>B2.1.08</t>
  </si>
  <si>
    <t>B2.1.09</t>
  </si>
  <si>
    <t>B2.1.10</t>
  </si>
  <si>
    <t>B2.1.11</t>
  </si>
  <si>
    <t>B2.1.12</t>
  </si>
  <si>
    <t>B2.1.13</t>
  </si>
  <si>
    <t>B2.1.14</t>
  </si>
  <si>
    <t>Member of the Entity's Executive Team</t>
  </si>
  <si>
    <t>Departmental Directors</t>
  </si>
  <si>
    <t xml:space="preserve">Conference sponsored Bible workers </t>
  </si>
  <si>
    <t xml:space="preserve">Conference sponsored volunteer pastors </t>
  </si>
  <si>
    <t>B2.2.1</t>
  </si>
  <si>
    <t>Roles Assessed as Child related</t>
  </si>
  <si>
    <t xml:space="preserve">Audio Visual teams that include children </t>
  </si>
  <si>
    <t xml:space="preserve">Any other adult teams were children assist </t>
  </si>
  <si>
    <t xml:space="preserve">Any manager of a Conference database or Conference website if it stores personal information about children or communicates with children </t>
  </si>
  <si>
    <t>Other conference sponsored adult ministry volunteers</t>
  </si>
  <si>
    <t>B2.3.1</t>
  </si>
  <si>
    <t>B2.2.2</t>
  </si>
  <si>
    <t>B2.2.3</t>
  </si>
  <si>
    <t>B2.2.4</t>
  </si>
  <si>
    <t>B2.2.5</t>
  </si>
  <si>
    <t>B2.2.6</t>
  </si>
  <si>
    <t>B2.2.7</t>
  </si>
  <si>
    <t>with access to children while performing regular duties</t>
  </si>
  <si>
    <t>with access to children’s information as a regular part of their duties</t>
  </si>
  <si>
    <t>Children’s Sabbath School leaders and volunteers (Events)</t>
  </si>
  <si>
    <t>Adventurer leaders and volunteers (Events)</t>
  </si>
  <si>
    <t>Pathfinder Leaders and volunteers (Events)</t>
  </si>
  <si>
    <t>Crèches or similar child-minding services (Events)</t>
  </si>
  <si>
    <t>Play Group Leaders and assistants (but not parents or guardians) (Events)</t>
  </si>
  <si>
    <t>Praise and worship teams that include children (Events)</t>
  </si>
  <si>
    <t>Audio-Visual teams that include children (Events)</t>
  </si>
  <si>
    <t>Any manager of a Conference database or Conference website if it stores personal information about children or communicates with children (Events)</t>
  </si>
  <si>
    <t>Adventurer Volunteers</t>
  </si>
  <si>
    <t>Adventurer District Directors</t>
  </si>
  <si>
    <t>Pathfinder District Directors</t>
  </si>
  <si>
    <t>Pathfinder Event Volunteers</t>
  </si>
  <si>
    <t>Crèche Team Members</t>
  </si>
  <si>
    <t>Play Group Leaders</t>
  </si>
  <si>
    <t>Audio-Visual Team Leader</t>
  </si>
  <si>
    <t>Database Manager</t>
  </si>
  <si>
    <t>Website Manager</t>
  </si>
  <si>
    <t>President</t>
  </si>
  <si>
    <t>General Secretary</t>
  </si>
  <si>
    <t>CFO</t>
  </si>
  <si>
    <t>ATSIM Director</t>
  </si>
  <si>
    <t>ADRA Director</t>
  </si>
  <si>
    <t>Children's Ministries Director</t>
  </si>
  <si>
    <t>Family Ministries Director</t>
  </si>
  <si>
    <t>Health Ministries Director</t>
  </si>
  <si>
    <t>Women Ministries Director</t>
  </si>
  <si>
    <t>Youth Ministries Director</t>
  </si>
  <si>
    <t>Trust Services Director</t>
  </si>
  <si>
    <t>Youth Ministries Associate Director</t>
  </si>
  <si>
    <t>Youth Ministries Volunteer</t>
  </si>
  <si>
    <t>Conference's OOSH Team Leader</t>
  </si>
  <si>
    <t>&lt;List Other Entity Roles&gt;</t>
  </si>
  <si>
    <t>Church Plant Volunteer</t>
  </si>
  <si>
    <t>Conference Orchestra Conductor</t>
  </si>
  <si>
    <t>&lt;Other Bodies that make Child Related Decisions&gt;</t>
  </si>
  <si>
    <t>Entity</t>
  </si>
  <si>
    <t>Church</t>
  </si>
  <si>
    <t>Church Entity</t>
  </si>
  <si>
    <t>Preparation of a Schedule of Child related roles</t>
  </si>
  <si>
    <t>Local Church Name:</t>
  </si>
  <si>
    <t>Church Year:</t>
  </si>
  <si>
    <t>Entity Name:</t>
  </si>
  <si>
    <t>Last Updated</t>
  </si>
  <si>
    <t>Category Code</t>
  </si>
  <si>
    <t>&lt;Add new roles here&gt;</t>
  </si>
  <si>
    <t>Enter Category here --&gt;</t>
  </si>
  <si>
    <t>&lt;---- End of List ----------------------------------------------&gt;</t>
  </si>
  <si>
    <t>&lt;--End --&gt;</t>
  </si>
  <si>
    <t>Teen Camp Volunteers</t>
  </si>
  <si>
    <t>Junior Camp Volunteers</t>
  </si>
  <si>
    <t xml:space="preserve">Task 1: Identify roles in the church that are "Child Related" </t>
  </si>
  <si>
    <t>Task 2:  Record the persons appointed to these roles</t>
  </si>
  <si>
    <t>(b) Changing the name of any role to the names used in the organisation;</t>
  </si>
  <si>
    <t>(c) inserting new rows for additional roles offered in the organisation at the bottom of the spreadsheet.</t>
  </si>
  <si>
    <t>(d) update the code for the category of these new roles (from the Schedule-Child Related Category tab)</t>
  </si>
  <si>
    <t>(e) when completed re-sorting the list by the "Category Code" Column.</t>
  </si>
  <si>
    <t>(f) when completed print the list and submit to the board for approval.</t>
  </si>
  <si>
    <r>
      <t xml:space="preserve">1.  Use Tab </t>
    </r>
    <r>
      <rPr>
        <b/>
        <sz val="12"/>
        <color theme="1"/>
        <rFont val="Calibri"/>
        <family val="2"/>
        <scheme val="minor"/>
      </rPr>
      <t>"B1 - Church"</t>
    </r>
    <r>
      <rPr>
        <sz val="12"/>
        <color theme="1"/>
        <rFont val="Calibri"/>
        <family val="2"/>
        <scheme val="minor"/>
      </rPr>
      <t xml:space="preserve"> or </t>
    </r>
    <r>
      <rPr>
        <b/>
        <sz val="12"/>
        <color theme="1"/>
        <rFont val="Calibri"/>
        <family val="2"/>
        <scheme val="minor"/>
      </rPr>
      <t xml:space="preserve">"B2 - Entity" </t>
    </r>
    <r>
      <rPr>
        <sz val="12"/>
        <color theme="1"/>
        <rFont val="Calibri"/>
        <family val="2"/>
        <scheme val="minor"/>
      </rPr>
      <t xml:space="preserve">and </t>
    </r>
    <r>
      <rPr>
        <b/>
        <sz val="12"/>
        <color theme="1"/>
        <rFont val="Calibri"/>
        <family val="2"/>
        <scheme val="minor"/>
      </rPr>
      <t>Appendix B</t>
    </r>
    <r>
      <rPr>
        <sz val="12"/>
        <color theme="1"/>
        <rFont val="Calibri"/>
        <family val="2"/>
        <scheme val="minor"/>
      </rPr>
      <t xml:space="preserve"> (the list of role types) to create a schedule of Child Related roles in the organisation by:
</t>
    </r>
  </si>
  <si>
    <t>Status</t>
  </si>
  <si>
    <r>
      <rPr>
        <b/>
        <sz val="12"/>
        <color theme="1"/>
        <rFont val="Calibri"/>
        <family val="2"/>
        <scheme val="minor"/>
      </rPr>
      <t>Aims:</t>
    </r>
    <r>
      <rPr>
        <sz val="12"/>
        <color theme="1"/>
        <rFont val="Calibri"/>
        <family val="2"/>
        <scheme val="minor"/>
      </rPr>
      <t xml:space="preserve">
This process aims to produce:
1.  A </t>
    </r>
    <r>
      <rPr>
        <b/>
        <sz val="12"/>
        <color theme="1"/>
        <rFont val="Calibri"/>
        <family val="2"/>
        <scheme val="minor"/>
      </rPr>
      <t>draft schedule</t>
    </r>
    <r>
      <rPr>
        <sz val="12"/>
        <color theme="1"/>
        <rFont val="Calibri"/>
        <family val="2"/>
        <scheme val="minor"/>
      </rPr>
      <t xml:space="preserve"> of all roles in the organisation with an indication of whether they are child related or not that can be taken to the Board for approval.
2.  A </t>
    </r>
    <r>
      <rPr>
        <b/>
        <sz val="12"/>
        <color theme="1"/>
        <rFont val="Calibri"/>
        <family val="2"/>
        <scheme val="minor"/>
      </rPr>
      <t>updated schedule</t>
    </r>
    <r>
      <rPr>
        <sz val="12"/>
        <color theme="1"/>
        <rFont val="Calibri"/>
        <family val="2"/>
        <scheme val="minor"/>
      </rPr>
      <t xml:space="preserve"> with the names of persons appointed to these roles that can be submitted to the board for approval once appointments have been made.
These documents can be created in any format but should provide the information found in a table similar to that in either the Adsafe (1) Word template or (2) Excel spreadsheet (this document) provided.
</t>
    </r>
  </si>
  <si>
    <t>(a) starting with the template roles provided, delete the rows of any positions not used in the organisation;</t>
  </si>
  <si>
    <t>To do</t>
  </si>
  <si>
    <t>Completed</t>
  </si>
  <si>
    <t>2.  Use your Schedule from Task 1 to update the document with the names appointed to these roles by:</t>
  </si>
  <si>
    <t xml:space="preserve">(a) Copying the role names and the Category Code into the blank rows on the bottom of the list including multiple lines when more than one person is appointed to the role. </t>
  </si>
  <si>
    <t>(b) Complete the names for each appointed person</t>
  </si>
  <si>
    <t>(c) When completed re-sort the list by "Category Code" then by Surname then by Firstname.</t>
  </si>
  <si>
    <t>&lt;-- Change these to completed when done</t>
  </si>
  <si>
    <t>&lt;-- when all completed this will change</t>
  </si>
  <si>
    <t>(d) when completed print the list and submit to the board for approval and then Adsafe when done.</t>
  </si>
  <si>
    <t>(e) when approved send a copy of the document to Adsafe to training@adsafe.org.au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</si>
</sst>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2"/>
      <color theme="1"/>
      <name val="Calibri"/>
      <family val="2"/>
      <scheme val="minor"/>
    </font>
    <font>
      <sz val="8"/>
      <name val="Calibri"/>
      <family val="2"/>
      <scheme val="minor"/>
    </font>
    <font>
      <sz val="12"/>
      <color theme="1"/>
      <name val="Calibri Light"/>
      <family val="2"/>
      <scheme val="major"/>
    </font>
    <font>
      <sz val="12"/>
      <color rgb="FF306696"/>
      <name val="Calibri Light"/>
      <family val="2"/>
      <scheme val="major"/>
    </font>
    <font>
      <i/>
      <sz val="12"/>
      <color rgb="FF336699"/>
      <name val="Calibri Light"/>
      <family val="2"/>
      <scheme val="major"/>
    </font>
    <font>
      <sz val="11"/>
      <color theme="1"/>
      <name val="Calibri Light"/>
      <family val="2"/>
      <scheme val="major"/>
    </font>
    <font>
      <b/>
      <sz val="12"/>
      <color theme="1"/>
      <name val="Calibri"/>
      <family val="2"/>
      <scheme val="minor"/>
    </font>
    <font>
      <b/>
      <sz val="14"/>
      <color theme="1"/>
      <name val="Calibri (Body)"/>
    </font>
    <font>
      <sz val="14"/>
      <color theme="1"/>
      <name val="Calibri"/>
      <family val="2"/>
      <scheme val="minor"/>
    </font>
  </fonts>
  <fills count="7">
    <fill>
      <patternFill patternType="none"/>
    </fill>
    <fill>
      <patternFill patternType="gray125"/>
    </fill>
    <fill>
      <patternFill patternType="solid">
        <fgColor rgb="FFFFFF00"/>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4" tint="0.79998168889431442"/>
        <bgColor indexed="64"/>
      </patternFill>
    </fill>
  </fills>
  <borders count="1">
    <border>
      <left/>
      <right/>
      <top/>
      <bottom/>
      <diagonal/>
    </border>
  </borders>
  <cellStyleXfs count="1">
    <xf numFmtId="0" fontId="0" fillId="0" borderId="0"/>
  </cellStyleXfs>
  <cellXfs count="34">
    <xf numFmtId="0" fontId="0" fillId="0" borderId="0" xfId="0"/>
    <xf numFmtId="0" fontId="0" fillId="0" borderId="0" xfId="0" applyAlignment="1">
      <alignment vertical="top"/>
    </xf>
    <xf numFmtId="0" fontId="0" fillId="0" borderId="0" xfId="0" applyAlignment="1">
      <alignment vertical="top" wrapText="1"/>
    </xf>
    <xf numFmtId="0" fontId="0" fillId="2" borderId="0" xfId="0" applyFill="1"/>
    <xf numFmtId="0" fontId="0" fillId="3" borderId="0" xfId="0" applyFill="1" applyAlignment="1">
      <alignment vertical="top" wrapText="1"/>
    </xf>
    <xf numFmtId="0" fontId="2" fillId="3" borderId="0" xfId="0" applyFont="1" applyFill="1"/>
    <xf numFmtId="0" fontId="0" fillId="3" borderId="0" xfId="0" applyFill="1"/>
    <xf numFmtId="0" fontId="0" fillId="4" borderId="0" xfId="0" applyFill="1"/>
    <xf numFmtId="0" fontId="5" fillId="4" borderId="0" xfId="0" applyFont="1" applyFill="1" applyAlignment="1">
      <alignment vertical="top"/>
    </xf>
    <xf numFmtId="0" fontId="2" fillId="2" borderId="0" xfId="0" applyFont="1" applyFill="1"/>
    <xf numFmtId="0" fontId="5" fillId="6" borderId="0" xfId="0" applyFont="1" applyFill="1" applyAlignment="1">
      <alignment vertical="top"/>
    </xf>
    <xf numFmtId="0" fontId="5" fillId="6" borderId="0" xfId="0" applyFont="1" applyFill="1" applyAlignment="1">
      <alignment vertical="top" wrapText="1"/>
    </xf>
    <xf numFmtId="0" fontId="0" fillId="6" borderId="0" xfId="0" applyFill="1" applyAlignment="1">
      <alignment vertical="top"/>
    </xf>
    <xf numFmtId="0" fontId="2" fillId="2" borderId="0" xfId="0" applyFont="1" applyFill="1" applyAlignment="1">
      <alignment wrapText="1"/>
    </xf>
    <xf numFmtId="0" fontId="3" fillId="6" borderId="0" xfId="0" applyFont="1" applyFill="1" applyAlignment="1">
      <alignment vertical="top" wrapText="1"/>
    </xf>
    <xf numFmtId="0" fontId="4" fillId="6" borderId="0" xfId="0" applyFont="1" applyFill="1" applyAlignment="1">
      <alignment vertical="top" wrapText="1"/>
    </xf>
    <xf numFmtId="0" fontId="0" fillId="0" borderId="0" xfId="0" applyAlignment="1">
      <alignment wrapText="1"/>
    </xf>
    <xf numFmtId="0" fontId="2" fillId="5" borderId="0" xfId="0" applyFont="1" applyFill="1" applyAlignment="1">
      <alignment vertical="top"/>
    </xf>
    <xf numFmtId="0" fontId="3" fillId="5" borderId="0" xfId="0" applyFont="1" applyFill="1" applyAlignment="1">
      <alignment vertical="top" wrapText="1"/>
    </xf>
    <xf numFmtId="0" fontId="4" fillId="5" borderId="0" xfId="0" applyFont="1" applyFill="1" applyAlignment="1">
      <alignment vertical="top" wrapText="1"/>
    </xf>
    <xf numFmtId="0" fontId="5" fillId="5" borderId="0" xfId="0" applyFont="1" applyFill="1" applyAlignment="1">
      <alignment vertical="top" wrapText="1"/>
    </xf>
    <xf numFmtId="0" fontId="0" fillId="5" borderId="0" xfId="0" applyFill="1" applyAlignment="1">
      <alignment vertical="top"/>
    </xf>
    <xf numFmtId="0" fontId="5" fillId="5" borderId="0" xfId="0" applyFont="1" applyFill="1" applyAlignment="1">
      <alignment vertical="top"/>
    </xf>
    <xf numFmtId="0" fontId="0" fillId="3" borderId="0" xfId="0" applyFill="1" applyAlignment="1">
      <alignment wrapText="1"/>
    </xf>
    <xf numFmtId="0" fontId="7" fillId="0" borderId="0" xfId="0" applyFont="1"/>
    <xf numFmtId="0" fontId="2" fillId="3" borderId="0" xfId="0" applyFont="1" applyFill="1" applyAlignment="1">
      <alignment wrapText="1"/>
    </xf>
    <xf numFmtId="0" fontId="0" fillId="0" borderId="0" xfId="0" applyAlignment="1">
      <alignment horizontal="right"/>
    </xf>
    <xf numFmtId="0" fontId="8" fillId="0" borderId="0" xfId="0" applyFont="1" applyAlignment="1">
      <alignment horizontal="right"/>
    </xf>
    <xf numFmtId="0" fontId="0" fillId="0" borderId="0" xfId="0" applyAlignment="1">
      <alignment horizontal="left" wrapText="1"/>
    </xf>
    <xf numFmtId="0" fontId="0" fillId="0" borderId="0" xfId="0" applyAlignment="1">
      <alignment horizontal="left" vertical="top" wrapText="1"/>
    </xf>
    <xf numFmtId="0" fontId="0" fillId="0" borderId="0" xfId="0" applyAlignment="1">
      <alignment horizontal="left" wrapText="1" indent="1"/>
    </xf>
    <xf numFmtId="0" fontId="0" fillId="0" borderId="0" xfId="0" applyAlignment="1">
      <alignment horizontal="left" indent="1"/>
    </xf>
    <xf numFmtId="0" fontId="8" fillId="0" borderId="0" xfId="0" applyFont="1" applyAlignment="1">
      <alignment horizontal="left"/>
    </xf>
    <xf numFmtId="0" fontId="0" fillId="0" borderId="0" xfId="0" applyAlignment="1">
      <alignment horizontal="left"/>
    </xf>
  </cellXfs>
  <cellStyles count="1">
    <cellStyle name="Normal" xfId="0" builtinId="0"/>
  </cellStyles>
  <dxfs count="10">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mailto:training@adsafe.org.a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4F7409-59D0-D549-8F11-E3A11DEF18C8}">
  <dimension ref="A1:C19"/>
  <sheetViews>
    <sheetView tabSelected="1" topLeftCell="A5" zoomScale="131" zoomScaleNormal="131" workbookViewId="0">
      <selection activeCell="A25" sqref="A25"/>
    </sheetView>
  </sheetViews>
  <sheetFormatPr baseColWidth="10" defaultRowHeight="16" x14ac:dyDescent="0.2"/>
  <cols>
    <col min="1" max="1" width="76.1640625" customWidth="1"/>
  </cols>
  <sheetData>
    <row r="1" spans="1:3" ht="19" x14ac:dyDescent="0.25">
      <c r="A1" s="24" t="s">
        <v>159</v>
      </c>
    </row>
    <row r="3" spans="1:3" ht="187" x14ac:dyDescent="0.2">
      <c r="A3" s="29" t="s">
        <v>180</v>
      </c>
    </row>
    <row r="4" spans="1:3" ht="19" x14ac:dyDescent="0.25">
      <c r="A4" s="24" t="s">
        <v>171</v>
      </c>
      <c r="B4" t="s">
        <v>179</v>
      </c>
    </row>
    <row r="5" spans="1:3" ht="41" customHeight="1" x14ac:dyDescent="0.2">
      <c r="A5" s="2" t="s">
        <v>178</v>
      </c>
      <c r="B5" t="str">
        <f>IF(AND(B6="Completed",B7="Completed",B8="Completed",B9="Completed",B10="Completed",B11="Completed"),"Completed", "To do")</f>
        <v>To do</v>
      </c>
      <c r="C5" t="s">
        <v>189</v>
      </c>
    </row>
    <row r="6" spans="1:3" ht="34" x14ac:dyDescent="0.2">
      <c r="A6" s="30" t="s">
        <v>181</v>
      </c>
      <c r="B6" t="s">
        <v>182</v>
      </c>
      <c r="C6" t="s">
        <v>188</v>
      </c>
    </row>
    <row r="7" spans="1:3" ht="17" x14ac:dyDescent="0.2">
      <c r="A7" s="30" t="s">
        <v>173</v>
      </c>
      <c r="B7" t="s">
        <v>182</v>
      </c>
    </row>
    <row r="8" spans="1:3" ht="34" x14ac:dyDescent="0.2">
      <c r="A8" s="30" t="s">
        <v>174</v>
      </c>
      <c r="B8" t="s">
        <v>182</v>
      </c>
    </row>
    <row r="9" spans="1:3" ht="34" x14ac:dyDescent="0.2">
      <c r="A9" s="30" t="s">
        <v>175</v>
      </c>
      <c r="B9" t="s">
        <v>182</v>
      </c>
    </row>
    <row r="10" spans="1:3" ht="17" x14ac:dyDescent="0.2">
      <c r="A10" s="30" t="s">
        <v>176</v>
      </c>
      <c r="B10" t="s">
        <v>182</v>
      </c>
    </row>
    <row r="11" spans="1:3" ht="17" x14ac:dyDescent="0.2">
      <c r="A11" s="30" t="s">
        <v>177</v>
      </c>
      <c r="B11" t="s">
        <v>182</v>
      </c>
    </row>
    <row r="12" spans="1:3" x14ac:dyDescent="0.2">
      <c r="A12" s="16"/>
    </row>
    <row r="13" spans="1:3" ht="19" x14ac:dyDescent="0.25">
      <c r="A13" s="24" t="s">
        <v>172</v>
      </c>
    </row>
    <row r="14" spans="1:3" ht="34" x14ac:dyDescent="0.2">
      <c r="A14" s="28" t="s">
        <v>184</v>
      </c>
      <c r="B14" t="str">
        <f>IF(AND(B15="Completed",B16="Completed",B17="Completed",B18="Completed"),"Completed", "To do")</f>
        <v>To do</v>
      </c>
      <c r="C14" t="s">
        <v>189</v>
      </c>
    </row>
    <row r="15" spans="1:3" ht="34" x14ac:dyDescent="0.2">
      <c r="A15" s="30" t="s">
        <v>185</v>
      </c>
      <c r="B15" t="s">
        <v>182</v>
      </c>
      <c r="C15" t="s">
        <v>188</v>
      </c>
    </row>
    <row r="16" spans="1:3" x14ac:dyDescent="0.2">
      <c r="A16" s="31" t="s">
        <v>186</v>
      </c>
      <c r="B16" t="s">
        <v>182</v>
      </c>
    </row>
    <row r="17" spans="1:2" x14ac:dyDescent="0.2">
      <c r="A17" s="31" t="s">
        <v>187</v>
      </c>
      <c r="B17" t="s">
        <v>182</v>
      </c>
    </row>
    <row r="18" spans="1:2" ht="34" x14ac:dyDescent="0.2">
      <c r="A18" s="30" t="s">
        <v>190</v>
      </c>
      <c r="B18" t="s">
        <v>182</v>
      </c>
    </row>
    <row r="19" spans="1:2" ht="17" x14ac:dyDescent="0.2">
      <c r="A19" s="30" t="s">
        <v>191</v>
      </c>
      <c r="B19" t="s">
        <v>182</v>
      </c>
    </row>
  </sheetData>
  <conditionalFormatting sqref="A5:B11 A14">
    <cfRule type="expression" dxfId="9" priority="9">
      <formula>$B5="Completed"</formula>
    </cfRule>
    <cfRule type="expression" dxfId="8" priority="10">
      <formula>$B5="To do"</formula>
    </cfRule>
  </conditionalFormatting>
  <conditionalFormatting sqref="B15:B17">
    <cfRule type="expression" dxfId="7" priority="8">
      <formula>$B15="To do"</formula>
    </cfRule>
  </conditionalFormatting>
  <conditionalFormatting sqref="B14">
    <cfRule type="expression" dxfId="6" priority="5">
      <formula>$B14="Completed"</formula>
    </cfRule>
  </conditionalFormatting>
  <conditionalFormatting sqref="B18:B19">
    <cfRule type="expression" dxfId="5" priority="3">
      <formula>$B18="Completed"</formula>
    </cfRule>
    <cfRule type="expression" dxfId="4" priority="4">
      <formula>$B18="To do"</formula>
    </cfRule>
  </conditionalFormatting>
  <conditionalFormatting sqref="A14:B18 B19">
    <cfRule type="expression" dxfId="3" priority="6">
      <formula>$B14="To do"</formula>
    </cfRule>
    <cfRule type="expression" dxfId="2" priority="7">
      <formula>$B14="Completed"</formula>
    </cfRule>
  </conditionalFormatting>
  <conditionalFormatting sqref="A19">
    <cfRule type="expression" dxfId="1" priority="1">
      <formula>$B19="To do"</formula>
    </cfRule>
    <cfRule type="expression" dxfId="0" priority="2">
      <formula>$B19="Completed"</formula>
    </cfRule>
  </conditionalFormatting>
  <hyperlinks>
    <hyperlink ref="A19" r:id="rId1" display="mailto:training@adsafe.org.au" xr:uid="{EE07F458-EC8F-FE4D-ADD9-2AC60206064F}"/>
  </hyperlinks>
  <pageMargins left="0.7" right="0.7" top="0.75" bottom="0.75" header="0.3" footer="0.3"/>
  <pageSetup paperSize="9" orientation="landscape" horizontalDpi="0" verticalDpi="0"/>
  <extLst>
    <ext xmlns:x14="http://schemas.microsoft.com/office/spreadsheetml/2009/9/main" uri="{CCE6A557-97BC-4b89-ADB6-D9C93CAAB3DF}">
      <x14:dataValidations xmlns:xm="http://schemas.microsoft.com/office/excel/2006/main" count="1">
        <x14:dataValidation type="list" allowBlank="1" showInputMessage="1" showErrorMessage="1" xr:uid="{74F37797-E262-DD4D-A239-8D0AB69AF479}">
          <x14:formula1>
            <xm:f>Values!$A$2:$A$4</xm:f>
          </x14:formula1>
          <xm:sqref>B6:B11 B15:B19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577621-46ED-A34D-A708-8DBFF9C52124}">
  <sheetPr>
    <pageSetUpPr fitToPage="1"/>
  </sheetPr>
  <dimension ref="A1:F201"/>
  <sheetViews>
    <sheetView zoomScale="129" zoomScaleNormal="129" workbookViewId="0">
      <pane ySplit="4" topLeftCell="A5" activePane="bottomLeft" state="frozenSplit"/>
      <selection pane="bottomLeft" sqref="A1:F47"/>
    </sheetView>
  </sheetViews>
  <sheetFormatPr baseColWidth="10" defaultRowHeight="16" x14ac:dyDescent="0.2"/>
  <cols>
    <col min="1" max="1" width="44.6640625" bestFit="1" customWidth="1"/>
    <col min="4" max="4" width="13.5" customWidth="1"/>
    <col min="5" max="5" width="55.83203125" bestFit="1" customWidth="1"/>
    <col min="6" max="6" width="13.83203125" style="16" customWidth="1"/>
  </cols>
  <sheetData>
    <row r="1" spans="1:6" ht="19" x14ac:dyDescent="0.25">
      <c r="A1" s="27" t="s">
        <v>160</v>
      </c>
      <c r="B1" s="32"/>
      <c r="C1" s="32"/>
      <c r="D1" s="32"/>
      <c r="E1" s="32"/>
    </row>
    <row r="2" spans="1:6" ht="19" x14ac:dyDescent="0.25">
      <c r="A2" s="27" t="s">
        <v>161</v>
      </c>
      <c r="B2" s="32"/>
      <c r="C2" s="32"/>
      <c r="D2" s="32"/>
      <c r="E2" s="32"/>
    </row>
    <row r="4" spans="1:6" ht="17" x14ac:dyDescent="0.2">
      <c r="A4" s="3" t="s">
        <v>35</v>
      </c>
      <c r="B4" s="3" t="s">
        <v>51</v>
      </c>
      <c r="C4" s="3" t="s">
        <v>52</v>
      </c>
      <c r="D4" s="7" t="s">
        <v>164</v>
      </c>
      <c r="E4" s="5" t="s">
        <v>1</v>
      </c>
      <c r="F4" s="23" t="s">
        <v>82</v>
      </c>
    </row>
    <row r="5" spans="1:6" ht="17" x14ac:dyDescent="0.2">
      <c r="A5" s="1" t="s">
        <v>53</v>
      </c>
      <c r="B5" s="1"/>
      <c r="C5" s="1"/>
      <c r="D5" s="8" t="s">
        <v>39</v>
      </c>
      <c r="E5" s="4" t="str">
        <f>IF(LEN($D5)&lt;1,"",IF(ISERROR(VLOOKUP($D5,'Schedule-Child Related Category'!$A$2:$F$20,5,0)),"",VLOOKUP($D5,'Schedule-Child Related Category'!$A$2:$F$20,5,0)))</f>
        <v xml:space="preserve">Members of the Church board or its equivalent </v>
      </c>
      <c r="F5" s="4" t="str">
        <f>IF(LEN($D5)&lt;1,"",IF(ISERROR(VLOOKUP($D5,'Schedule-Child Related Category'!$A$2:$F$20,6,0)),"",VLOOKUP($D5,'Schedule-Child Related Category'!$A$2:$F$20,6,0)))</f>
        <v>Yes</v>
      </c>
    </row>
    <row r="6" spans="1:6" ht="17" x14ac:dyDescent="0.2">
      <c r="A6" s="1" t="s">
        <v>54</v>
      </c>
      <c r="B6" s="1"/>
      <c r="C6" s="1"/>
      <c r="D6" s="8" t="s">
        <v>40</v>
      </c>
      <c r="E6" s="4" t="str">
        <f>IF(LEN($D6)&lt;1,"",IF(ISERROR(VLOOKUP($D6,'Schedule-Child Related Category'!$A$2:$F$20,5,0)),"",VLOOKUP($D6,'Schedule-Child Related Category'!$A$2:$F$20,5,0)))</f>
        <v xml:space="preserve">Children’s Sabbath School leaders and volunteers </v>
      </c>
      <c r="F6" s="4" t="str">
        <f>IF(LEN($D6)&lt;1,"",IF(ISERROR(VLOOKUP($D6,'Schedule-Child Related Category'!$A$2:$F$20,6,0)),"",VLOOKUP($D6,'Schedule-Child Related Category'!$A$2:$F$20,6,0)))</f>
        <v>Yes</v>
      </c>
    </row>
    <row r="7" spans="1:6" ht="17" x14ac:dyDescent="0.2">
      <c r="A7" s="1" t="s">
        <v>55</v>
      </c>
      <c r="B7" s="1"/>
      <c r="C7" s="1"/>
      <c r="D7" s="8" t="s">
        <v>40</v>
      </c>
      <c r="E7" s="4" t="str">
        <f>IF(LEN($D7)&lt;1,"",IF(ISERROR(VLOOKUP($D7,'Schedule-Child Related Category'!$A$2:$F$20,5,0)),"",VLOOKUP($D7,'Schedule-Child Related Category'!$A$2:$F$20,5,0)))</f>
        <v xml:space="preserve">Children’s Sabbath School leaders and volunteers </v>
      </c>
      <c r="F7" s="4" t="str">
        <f>IF(LEN($D7)&lt;1,"",IF(ISERROR(VLOOKUP($D7,'Schedule-Child Related Category'!$A$2:$F$20,6,0)),"",VLOOKUP($D7,'Schedule-Child Related Category'!$A$2:$F$20,6,0)))</f>
        <v>Yes</v>
      </c>
    </row>
    <row r="8" spans="1:6" ht="17" x14ac:dyDescent="0.2">
      <c r="A8" s="1" t="s">
        <v>56</v>
      </c>
      <c r="B8" s="1"/>
      <c r="C8" s="1"/>
      <c r="D8" s="8" t="s">
        <v>40</v>
      </c>
      <c r="E8" s="4" t="str">
        <f>IF(LEN($D8)&lt;1,"",IF(ISERROR(VLOOKUP($D8,'Schedule-Child Related Category'!$A$2:$F$20,5,0)),"",VLOOKUP($D8,'Schedule-Child Related Category'!$A$2:$F$20,5,0)))</f>
        <v xml:space="preserve">Children’s Sabbath School leaders and volunteers </v>
      </c>
      <c r="F8" s="4" t="str">
        <f>IF(LEN($D8)&lt;1,"",IF(ISERROR(VLOOKUP($D8,'Schedule-Child Related Category'!$A$2:$F$20,6,0)),"",VLOOKUP($D8,'Schedule-Child Related Category'!$A$2:$F$20,6,0)))</f>
        <v>Yes</v>
      </c>
    </row>
    <row r="9" spans="1:6" ht="17" x14ac:dyDescent="0.2">
      <c r="A9" s="1" t="s">
        <v>57</v>
      </c>
      <c r="B9" s="1"/>
      <c r="C9" s="1"/>
      <c r="D9" s="8" t="s">
        <v>40</v>
      </c>
      <c r="E9" s="4" t="str">
        <f>IF(LEN($D9)&lt;1,"",IF(ISERROR(VLOOKUP($D9,'Schedule-Child Related Category'!$A$2:$F$20,5,0)),"",VLOOKUP($D9,'Schedule-Child Related Category'!$A$2:$F$20,5,0)))</f>
        <v xml:space="preserve">Children’s Sabbath School leaders and volunteers </v>
      </c>
      <c r="F9" s="4" t="str">
        <f>IF(LEN($D9)&lt;1,"",IF(ISERROR(VLOOKUP($D9,'Schedule-Child Related Category'!$A$2:$F$20,6,0)),"",VLOOKUP($D9,'Schedule-Child Related Category'!$A$2:$F$20,6,0)))</f>
        <v>Yes</v>
      </c>
    </row>
    <row r="10" spans="1:6" ht="17" x14ac:dyDescent="0.2">
      <c r="A10" s="1" t="s">
        <v>58</v>
      </c>
      <c r="B10" s="1"/>
      <c r="C10" s="1"/>
      <c r="D10" s="8" t="s">
        <v>40</v>
      </c>
      <c r="E10" s="4" t="str">
        <f>IF(LEN($D10)&lt;1,"",IF(ISERROR(VLOOKUP($D10,'Schedule-Child Related Category'!$A$2:$F$20,5,0)),"",VLOOKUP($D10,'Schedule-Child Related Category'!$A$2:$F$20,5,0)))</f>
        <v xml:space="preserve">Children’s Sabbath School leaders and volunteers </v>
      </c>
      <c r="F10" s="4" t="str">
        <f>IF(LEN($D10)&lt;1,"",IF(ISERROR(VLOOKUP($D10,'Schedule-Child Related Category'!$A$2:$F$20,6,0)),"",VLOOKUP($D10,'Schedule-Child Related Category'!$A$2:$F$20,6,0)))</f>
        <v>Yes</v>
      </c>
    </row>
    <row r="11" spans="1:6" ht="17" x14ac:dyDescent="0.2">
      <c r="A11" s="1" t="s">
        <v>59</v>
      </c>
      <c r="B11" s="1"/>
      <c r="C11" s="1"/>
      <c r="D11" s="8" t="s">
        <v>40</v>
      </c>
      <c r="E11" s="4" t="str">
        <f>IF(LEN($D11)&lt;1,"",IF(ISERROR(VLOOKUP($D11,'Schedule-Child Related Category'!$A$2:$F$20,5,0)),"",VLOOKUP($D11,'Schedule-Child Related Category'!$A$2:$F$20,5,0)))</f>
        <v xml:space="preserve">Children’s Sabbath School leaders and volunteers </v>
      </c>
      <c r="F11" s="4" t="str">
        <f>IF(LEN($D11)&lt;1,"",IF(ISERROR(VLOOKUP($D11,'Schedule-Child Related Category'!$A$2:$F$20,6,0)),"",VLOOKUP($D11,'Schedule-Child Related Category'!$A$2:$F$20,6,0)))</f>
        <v>Yes</v>
      </c>
    </row>
    <row r="12" spans="1:6" ht="17" x14ac:dyDescent="0.2">
      <c r="A12" s="1" t="s">
        <v>60</v>
      </c>
      <c r="B12" s="1"/>
      <c r="C12" s="1"/>
      <c r="D12" s="8" t="s">
        <v>40</v>
      </c>
      <c r="E12" s="4" t="str">
        <f>IF(LEN($D12)&lt;1,"",IF(ISERROR(VLOOKUP($D12,'Schedule-Child Related Category'!$A$2:$F$20,5,0)),"",VLOOKUP($D12,'Schedule-Child Related Category'!$A$2:$F$20,5,0)))</f>
        <v xml:space="preserve">Children’s Sabbath School leaders and volunteers </v>
      </c>
      <c r="F12" s="4" t="str">
        <f>IF(LEN($D12)&lt;1,"",IF(ISERROR(VLOOKUP($D12,'Schedule-Child Related Category'!$A$2:$F$20,6,0)),"",VLOOKUP($D12,'Schedule-Child Related Category'!$A$2:$F$20,6,0)))</f>
        <v>Yes</v>
      </c>
    </row>
    <row r="13" spans="1:6" ht="17" x14ac:dyDescent="0.2">
      <c r="A13" s="1" t="s">
        <v>61</v>
      </c>
      <c r="B13" s="1"/>
      <c r="C13" s="1"/>
      <c r="D13" s="8" t="s">
        <v>40</v>
      </c>
      <c r="E13" s="4" t="str">
        <f>IF(LEN($D13)&lt;1,"",IF(ISERROR(VLOOKUP($D13,'Schedule-Child Related Category'!$A$2:$F$20,5,0)),"",VLOOKUP($D13,'Schedule-Child Related Category'!$A$2:$F$20,5,0)))</f>
        <v xml:space="preserve">Children’s Sabbath School leaders and volunteers </v>
      </c>
      <c r="F13" s="4" t="str">
        <f>IF(LEN($D13)&lt;1,"",IF(ISERROR(VLOOKUP($D13,'Schedule-Child Related Category'!$A$2:$F$20,6,0)),"",VLOOKUP($D13,'Schedule-Child Related Category'!$A$2:$F$20,6,0)))</f>
        <v>Yes</v>
      </c>
    </row>
    <row r="14" spans="1:6" ht="17" x14ac:dyDescent="0.2">
      <c r="A14" s="1" t="s">
        <v>62</v>
      </c>
      <c r="B14" s="1"/>
      <c r="C14" s="1"/>
      <c r="D14" s="8" t="s">
        <v>41</v>
      </c>
      <c r="E14" s="4" t="str">
        <f>IF(LEN($D14)&lt;1,"",IF(ISERROR(VLOOKUP($D14,'Schedule-Child Related Category'!$A$2:$F$20,5,0)),"",VLOOKUP($D14,'Schedule-Child Related Category'!$A$2:$F$20,5,0)))</f>
        <v xml:space="preserve">Adventurer leaders and volunteers </v>
      </c>
      <c r="F14" s="4" t="str">
        <f>IF(LEN($D14)&lt;1,"",IF(ISERROR(VLOOKUP($D14,'Schedule-Child Related Category'!$A$2:$F$20,6,0)),"",VLOOKUP($D14,'Schedule-Child Related Category'!$A$2:$F$20,6,0)))</f>
        <v>Yes</v>
      </c>
    </row>
    <row r="15" spans="1:6" ht="17" x14ac:dyDescent="0.2">
      <c r="A15" s="1" t="s">
        <v>63</v>
      </c>
      <c r="B15" s="1"/>
      <c r="C15" s="1"/>
      <c r="D15" s="8" t="s">
        <v>41</v>
      </c>
      <c r="E15" s="4" t="str">
        <f>IF(LEN($D15)&lt;1,"",IF(ISERROR(VLOOKUP($D15,'Schedule-Child Related Category'!$A$2:$F$20,5,0)),"",VLOOKUP($D15,'Schedule-Child Related Category'!$A$2:$F$20,5,0)))</f>
        <v xml:space="preserve">Adventurer leaders and volunteers </v>
      </c>
      <c r="F15" s="4" t="str">
        <f>IF(LEN($D15)&lt;1,"",IF(ISERROR(VLOOKUP($D15,'Schedule-Child Related Category'!$A$2:$F$20,6,0)),"",VLOOKUP($D15,'Schedule-Child Related Category'!$A$2:$F$20,6,0)))</f>
        <v>Yes</v>
      </c>
    </row>
    <row r="16" spans="1:6" ht="17" x14ac:dyDescent="0.2">
      <c r="A16" s="1" t="s">
        <v>64</v>
      </c>
      <c r="B16" s="1"/>
      <c r="C16" s="1"/>
      <c r="D16" s="8" t="s">
        <v>42</v>
      </c>
      <c r="E16" s="4" t="str">
        <f>IF(LEN($D16)&lt;1,"",IF(ISERROR(VLOOKUP($D16,'Schedule-Child Related Category'!$A$2:$F$20,5,0)),"",VLOOKUP($D16,'Schedule-Child Related Category'!$A$2:$F$20,5,0)))</f>
        <v xml:space="preserve">Pathfinder Leaders and volunteers </v>
      </c>
      <c r="F16" s="4" t="str">
        <f>IF(LEN($D16)&lt;1,"",IF(ISERROR(VLOOKUP($D16,'Schedule-Child Related Category'!$A$2:$F$20,6,0)),"",VLOOKUP($D16,'Schedule-Child Related Category'!$A$2:$F$20,6,0)))</f>
        <v>Yes</v>
      </c>
    </row>
    <row r="17" spans="1:6" ht="17" x14ac:dyDescent="0.2">
      <c r="A17" s="1" t="s">
        <v>65</v>
      </c>
      <c r="B17" s="1"/>
      <c r="C17" s="1"/>
      <c r="D17" s="8" t="s">
        <v>42</v>
      </c>
      <c r="E17" s="4" t="str">
        <f>IF(LEN($D17)&lt;1,"",IF(ISERROR(VLOOKUP($D17,'Schedule-Child Related Category'!$A$2:$F$20,5,0)),"",VLOOKUP($D17,'Schedule-Child Related Category'!$A$2:$F$20,5,0)))</f>
        <v xml:space="preserve">Pathfinder Leaders and volunteers </v>
      </c>
      <c r="F17" s="4" t="str">
        <f>IF(LEN($D17)&lt;1,"",IF(ISERROR(VLOOKUP($D17,'Schedule-Child Related Category'!$A$2:$F$20,6,0)),"",VLOOKUP($D17,'Schedule-Child Related Category'!$A$2:$F$20,6,0)))</f>
        <v>Yes</v>
      </c>
    </row>
    <row r="18" spans="1:6" ht="17" x14ac:dyDescent="0.2">
      <c r="A18" s="1" t="s">
        <v>66</v>
      </c>
      <c r="B18" s="1"/>
      <c r="C18" s="1"/>
      <c r="D18" s="8" t="s">
        <v>42</v>
      </c>
      <c r="E18" s="4" t="str">
        <f>IF(LEN($D18)&lt;1,"",IF(ISERROR(VLOOKUP($D18,'Schedule-Child Related Category'!$A$2:$F$20,5,0)),"",VLOOKUP($D18,'Schedule-Child Related Category'!$A$2:$F$20,5,0)))</f>
        <v xml:space="preserve">Pathfinder Leaders and volunteers </v>
      </c>
      <c r="F18" s="4" t="str">
        <f>IF(LEN($D18)&lt;1,"",IF(ISERROR(VLOOKUP($D18,'Schedule-Child Related Category'!$A$2:$F$20,6,0)),"",VLOOKUP($D18,'Schedule-Child Related Category'!$A$2:$F$20,6,0)))</f>
        <v>Yes</v>
      </c>
    </row>
    <row r="19" spans="1:6" ht="17" x14ac:dyDescent="0.2">
      <c r="A19" s="1" t="s">
        <v>67</v>
      </c>
      <c r="B19" s="1"/>
      <c r="C19" s="1"/>
      <c r="D19" s="8" t="s">
        <v>43</v>
      </c>
      <c r="E19" s="4" t="str">
        <f>IF(LEN($D19)&lt;1,"",IF(ISERROR(VLOOKUP($D19,'Schedule-Child Related Category'!$A$2:$F$20,5,0)),"",VLOOKUP($D19,'Schedule-Child Related Category'!$A$2:$F$20,5,0)))</f>
        <v xml:space="preserve">Crèches or similar child-minding services </v>
      </c>
      <c r="F19" s="4" t="str">
        <f>IF(LEN($D19)&lt;1,"",IF(ISERROR(VLOOKUP($D19,'Schedule-Child Related Category'!$A$2:$F$20,6,0)),"",VLOOKUP($D19,'Schedule-Child Related Category'!$A$2:$F$20,6,0)))</f>
        <v>Yes</v>
      </c>
    </row>
    <row r="20" spans="1:6" ht="17" x14ac:dyDescent="0.2">
      <c r="A20" s="1" t="s">
        <v>68</v>
      </c>
      <c r="B20" s="1"/>
      <c r="C20" s="1"/>
      <c r="D20" s="8" t="s">
        <v>43</v>
      </c>
      <c r="E20" s="4" t="str">
        <f>IF(LEN($D20)&lt;1,"",IF(ISERROR(VLOOKUP($D20,'Schedule-Child Related Category'!$A$2:$F$20,5,0)),"",VLOOKUP($D20,'Schedule-Child Related Category'!$A$2:$F$20,5,0)))</f>
        <v xml:space="preserve">Crèches or similar child-minding services </v>
      </c>
      <c r="F20" s="4" t="str">
        <f>IF(LEN($D20)&lt;1,"",IF(ISERROR(VLOOKUP($D20,'Schedule-Child Related Category'!$A$2:$F$20,6,0)),"",VLOOKUP($D20,'Schedule-Child Related Category'!$A$2:$F$20,6,0)))</f>
        <v>Yes</v>
      </c>
    </row>
    <row r="21" spans="1:6" ht="17" x14ac:dyDescent="0.2">
      <c r="A21" s="1" t="s">
        <v>69</v>
      </c>
      <c r="B21" s="1"/>
      <c r="C21" s="1"/>
      <c r="D21" s="8" t="s">
        <v>44</v>
      </c>
      <c r="E21" s="4" t="str">
        <f>IF(LEN($D21)&lt;1,"",IF(ISERROR(VLOOKUP($D21,'Schedule-Child Related Category'!$A$2:$F$20,5,0)),"",VLOOKUP($D21,'Schedule-Child Related Category'!$A$2:$F$20,5,0)))</f>
        <v xml:space="preserve">Play Group Leaders and assistants (but not parents or guardians) </v>
      </c>
      <c r="F21" s="4" t="str">
        <f>IF(LEN($D21)&lt;1,"",IF(ISERROR(VLOOKUP($D21,'Schedule-Child Related Category'!$A$2:$F$20,6,0)),"",VLOOKUP($D21,'Schedule-Child Related Category'!$A$2:$F$20,6,0)))</f>
        <v>Yes</v>
      </c>
    </row>
    <row r="22" spans="1:6" ht="17" x14ac:dyDescent="0.2">
      <c r="A22" s="1" t="s">
        <v>70</v>
      </c>
      <c r="B22" s="1"/>
      <c r="C22" s="1"/>
      <c r="D22" s="8" t="s">
        <v>44</v>
      </c>
      <c r="E22" s="4" t="str">
        <f>IF(LEN($D22)&lt;1,"",IF(ISERROR(VLOOKUP($D22,'Schedule-Child Related Category'!$A$2:$F$20,5,0)),"",VLOOKUP($D22,'Schedule-Child Related Category'!$A$2:$F$20,5,0)))</f>
        <v xml:space="preserve">Play Group Leaders and assistants (but not parents or guardians) </v>
      </c>
      <c r="F22" s="4" t="str">
        <f>IF(LEN($D22)&lt;1,"",IF(ISERROR(VLOOKUP($D22,'Schedule-Child Related Category'!$A$2:$F$20,6,0)),"",VLOOKUP($D22,'Schedule-Child Related Category'!$A$2:$F$20,6,0)))</f>
        <v>Yes</v>
      </c>
    </row>
    <row r="23" spans="1:6" ht="17" x14ac:dyDescent="0.2">
      <c r="A23" s="1" t="s">
        <v>71</v>
      </c>
      <c r="B23" s="1"/>
      <c r="C23" s="1"/>
      <c r="D23" s="8" t="s">
        <v>47</v>
      </c>
      <c r="E23" s="4" t="str">
        <f>IF(LEN($D23)&lt;1,"",IF(ISERROR(VLOOKUP($D23,'Schedule-Child Related Category'!$A$2:$F$20,5,0)),"",VLOOKUP($D23,'Schedule-Child Related Category'!$A$2:$F$20,5,0)))</f>
        <v xml:space="preserve">Church sponsored Bible workers </v>
      </c>
      <c r="F23" s="4" t="str">
        <f>IF(LEN($D23)&lt;1,"",IF(ISERROR(VLOOKUP($D23,'Schedule-Child Related Category'!$A$2:$F$20,6,0)),"",VLOOKUP($D23,'Schedule-Child Related Category'!$A$2:$F$20,6,0)))</f>
        <v>Yes</v>
      </c>
    </row>
    <row r="24" spans="1:6" ht="17" x14ac:dyDescent="0.2">
      <c r="A24" s="1" t="s">
        <v>72</v>
      </c>
      <c r="B24" s="1"/>
      <c r="C24" s="1"/>
      <c r="D24" s="8" t="s">
        <v>25</v>
      </c>
      <c r="E24" s="4" t="str">
        <f>IF(LEN($D24)&lt;1,"",IF(ISERROR(VLOOKUP($D24,'Schedule-Child Related Category'!$A$2:$F$20,5,0)),"",VLOOKUP($D24,'Schedule-Child Related Category'!$A$2:$F$20,5,0)))</f>
        <v xml:space="preserve">Church sponsored volunteer pastors </v>
      </c>
      <c r="F24" s="4" t="str">
        <f>IF(LEN($D24)&lt;1,"",IF(ISERROR(VLOOKUP($D24,'Schedule-Child Related Category'!$A$2:$F$20,6,0)),"",VLOOKUP($D24,'Schedule-Child Related Category'!$A$2:$F$20,6,0)))</f>
        <v>Yes</v>
      </c>
    </row>
    <row r="25" spans="1:6" ht="17" x14ac:dyDescent="0.2">
      <c r="A25" s="1" t="s">
        <v>73</v>
      </c>
      <c r="B25" s="1"/>
      <c r="C25" s="1"/>
      <c r="D25" s="8" t="s">
        <v>26</v>
      </c>
      <c r="E25" s="4" t="str">
        <f>IF(LEN($D25)&lt;1,"",IF(ISERROR(VLOOKUP($D25,'Schedule-Child Related Category'!$A$2:$F$20,5,0)),"",VLOOKUP($D25,'Schedule-Child Related Category'!$A$2:$F$20,5,0)))</f>
        <v xml:space="preserve">Other church sponsored adult ministry volunteers </v>
      </c>
      <c r="F25" s="4" t="str">
        <f>IF(LEN($D25)&lt;1,"",IF(ISERROR(VLOOKUP($D25,'Schedule-Child Related Category'!$A$2:$F$20,6,0)),"",VLOOKUP($D25,'Schedule-Child Related Category'!$A$2:$F$20,6,0)))</f>
        <v>Yes</v>
      </c>
    </row>
    <row r="26" spans="1:6" ht="17" x14ac:dyDescent="0.2">
      <c r="A26" s="1" t="s">
        <v>74</v>
      </c>
      <c r="B26" s="1"/>
      <c r="C26" s="1"/>
      <c r="D26" s="8" t="s">
        <v>24</v>
      </c>
      <c r="E26" s="4" t="str">
        <f>IF(LEN($D26)&lt;1,"",IF(ISERROR(VLOOKUP($D26,'Schedule-Child Related Category'!$A$2:$F$20,5,0)),"",VLOOKUP($D26,'Schedule-Child Related Category'!$A$2:$F$20,5,0)))</f>
        <v xml:space="preserve">Members of other governance bodies </v>
      </c>
      <c r="F26" s="4" t="str">
        <f>IF(LEN($D26)&lt;1,"",IF(ISERROR(VLOOKUP($D26,'Schedule-Child Related Category'!$A$2:$F$20,6,0)),"",VLOOKUP($D26,'Schedule-Child Related Category'!$A$2:$F$20,6,0)))</f>
        <v>Yes</v>
      </c>
    </row>
    <row r="27" spans="1:6" ht="17" x14ac:dyDescent="0.2">
      <c r="A27" s="1" t="s">
        <v>75</v>
      </c>
      <c r="B27" s="1"/>
      <c r="C27" s="1"/>
      <c r="D27" s="8" t="s">
        <v>27</v>
      </c>
      <c r="E27" s="4" t="str">
        <f>IF(LEN($D27)&lt;1,"",IF(ISERROR(VLOOKUP($D27,'Schedule-Child Related Category'!$A$2:$F$20,5,0)),"",VLOOKUP($D27,'Schedule-Child Related Category'!$A$2:$F$20,5,0)))</f>
        <v xml:space="preserve">Any other role that involves unsupervised care of a child </v>
      </c>
      <c r="F27" s="4" t="str">
        <f>IF(LEN($D27)&lt;1,"",IF(ISERROR(VLOOKUP($D27,'Schedule-Child Related Category'!$A$2:$F$20,6,0)),"",VLOOKUP($D27,'Schedule-Child Related Category'!$A$2:$F$20,6,0)))</f>
        <v>Yes</v>
      </c>
    </row>
    <row r="28" spans="1:6" ht="17" x14ac:dyDescent="0.2">
      <c r="A28" s="1" t="s">
        <v>76</v>
      </c>
      <c r="B28" s="1"/>
      <c r="C28" s="1"/>
      <c r="D28" s="8" t="s">
        <v>27</v>
      </c>
      <c r="E28" s="4" t="str">
        <f>IF(LEN($D28)&lt;1,"",IF(ISERROR(VLOOKUP($D28,'Schedule-Child Related Category'!$A$2:$F$20,5,0)),"",VLOOKUP($D28,'Schedule-Child Related Category'!$A$2:$F$20,5,0)))</f>
        <v xml:space="preserve">Any other role that involves unsupervised care of a child </v>
      </c>
      <c r="F28" s="4" t="str">
        <f>IF(LEN($D28)&lt;1,"",IF(ISERROR(VLOOKUP($D28,'Schedule-Child Related Category'!$A$2:$F$20,6,0)),"",VLOOKUP($D28,'Schedule-Child Related Category'!$A$2:$F$20,6,0)))</f>
        <v>Yes</v>
      </c>
    </row>
    <row r="29" spans="1:6" ht="17" x14ac:dyDescent="0.2">
      <c r="A29" s="1" t="s">
        <v>77</v>
      </c>
      <c r="B29" s="1"/>
      <c r="C29" s="1"/>
      <c r="D29" s="8" t="s">
        <v>28</v>
      </c>
      <c r="E29" s="4" t="str">
        <f>IF(LEN($D29)&lt;1,"",IF(ISERROR(VLOOKUP($D29,'Schedule-Child Related Category'!$A$2:$F$20,5,0)),"",VLOOKUP($D29,'Schedule-Child Related Category'!$A$2:$F$20,5,0)))</f>
        <v xml:space="preserve">Praise and worship teams that include children </v>
      </c>
      <c r="F29" s="4" t="str">
        <f>IF(LEN($D29)&lt;1,"",IF(ISERROR(VLOOKUP($D29,'Schedule-Child Related Category'!$A$2:$F$20,6,0)),"",VLOOKUP($D29,'Schedule-Child Related Category'!$A$2:$F$20,6,0)))</f>
        <v>Yes</v>
      </c>
    </row>
    <row r="30" spans="1:6" ht="17" x14ac:dyDescent="0.2">
      <c r="A30" s="1" t="s">
        <v>78</v>
      </c>
      <c r="B30" s="1"/>
      <c r="C30" s="1"/>
      <c r="D30" s="8" t="s">
        <v>29</v>
      </c>
      <c r="E30" s="4" t="str">
        <f>IF(LEN($D30)&lt;1,"",IF(ISERROR(VLOOKUP($D30,'Schedule-Child Related Category'!$A$2:$F$20,5,0)),"",VLOOKUP($D30,'Schedule-Child Related Category'!$A$2:$F$20,5,0)))</f>
        <v xml:space="preserve">Audio-Visual teams that include children </v>
      </c>
      <c r="F30" s="4" t="str">
        <f>IF(LEN($D30)&lt;1,"",IF(ISERROR(VLOOKUP($D30,'Schedule-Child Related Category'!$A$2:$F$20,6,0)),"",VLOOKUP($D30,'Schedule-Child Related Category'!$A$2:$F$20,6,0)))</f>
        <v>Yes</v>
      </c>
    </row>
    <row r="31" spans="1:6" ht="17" x14ac:dyDescent="0.2">
      <c r="A31" s="1" t="s">
        <v>79</v>
      </c>
      <c r="B31" s="1"/>
      <c r="C31" s="1"/>
      <c r="D31" s="8" t="s">
        <v>30</v>
      </c>
      <c r="E31" s="4" t="str">
        <f>IF(LEN($D31)&lt;1,"",IF(ISERROR(VLOOKUP($D31,'Schedule-Child Related Category'!$A$2:$F$20,5,0)),"",VLOOKUP($D31,'Schedule-Child Related Category'!$A$2:$F$20,5,0)))</f>
        <v xml:space="preserve">Any other adult teams where children assist </v>
      </c>
      <c r="F31" s="4" t="str">
        <f>IF(LEN($D31)&lt;1,"",IF(ISERROR(VLOOKUP($D31,'Schedule-Child Related Category'!$A$2:$F$20,6,0)),"",VLOOKUP($D31,'Schedule-Child Related Category'!$A$2:$F$20,6,0)))</f>
        <v>Yes</v>
      </c>
    </row>
    <row r="32" spans="1:6" ht="17" x14ac:dyDescent="0.2">
      <c r="A32" s="1" t="s">
        <v>80</v>
      </c>
      <c r="B32" s="1"/>
      <c r="C32" s="1"/>
      <c r="D32" s="8" t="s">
        <v>32</v>
      </c>
      <c r="E32" s="4" t="str">
        <f>IF(LEN($D32)&lt;1,"",IF(ISERROR(VLOOKUP($D32,'Schedule-Child Related Category'!$A$2:$F$20,5,0)),"",VLOOKUP($D32,'Schedule-Child Related Category'!$A$2:$F$20,5,0)))</f>
        <v xml:space="preserve">Any manager of a church database or church website if it stores personal information about children or communicates with children </v>
      </c>
      <c r="F32" s="4" t="str">
        <f>IF(LEN($D32)&lt;1,"",IF(ISERROR(VLOOKUP($D32,'Schedule-Child Related Category'!$A$2:$F$20,6,0)),"",VLOOKUP($D32,'Schedule-Child Related Category'!$A$2:$F$20,6,0)))</f>
        <v>Yes</v>
      </c>
    </row>
    <row r="33" spans="1:6" ht="17" x14ac:dyDescent="0.2">
      <c r="A33" s="1" t="s">
        <v>81</v>
      </c>
      <c r="B33" s="1"/>
      <c r="C33" s="1"/>
      <c r="D33" s="8" t="s">
        <v>32</v>
      </c>
      <c r="E33" s="4" t="str">
        <f>IF(LEN($D33)&lt;1,"",IF(ISERROR(VLOOKUP($D33,'Schedule-Child Related Category'!$A$2:$F$20,5,0)),"",VLOOKUP($D33,'Schedule-Child Related Category'!$A$2:$F$20,5,0)))</f>
        <v xml:space="preserve">Any manager of a church database or church website if it stores personal information about children or communicates with children </v>
      </c>
      <c r="F33" s="4" t="str">
        <f>IF(LEN($D33)&lt;1,"",IF(ISERROR(VLOOKUP($D33,'Schedule-Child Related Category'!$A$2:$F$20,6,0)),"",VLOOKUP($D33,'Schedule-Child Related Category'!$A$2:$F$20,6,0)))</f>
        <v>Yes</v>
      </c>
    </row>
    <row r="34" spans="1:6" ht="17" x14ac:dyDescent="0.2">
      <c r="A34" s="1" t="s">
        <v>85</v>
      </c>
      <c r="D34" s="8" t="s">
        <v>48</v>
      </c>
      <c r="E34" s="4" t="str">
        <f>IF(LEN($D34)&lt;1,"",IF(ISERROR(VLOOKUP($D34,'Schedule-Child Related Category'!$A$2:$F$20,5,0)),"",VLOOKUP($D34,'Schedule-Child Related Category'!$A$2:$F$20,5,0)))</f>
        <v>Non-Child Related role</v>
      </c>
      <c r="F34" s="4" t="str">
        <f>IF(LEN($D34)&lt;1,"",IF(ISERROR(VLOOKUP($D34,'Schedule-Child Related Category'!$A$2:$F$20,6,0)),"",VLOOKUP($D34,'Schedule-Child Related Category'!$A$2:$F$20,6,0)))</f>
        <v>No</v>
      </c>
    </row>
    <row r="35" spans="1:6" ht="17" x14ac:dyDescent="0.2">
      <c r="A35" s="1" t="s">
        <v>85</v>
      </c>
      <c r="D35" s="8" t="s">
        <v>48</v>
      </c>
      <c r="E35" s="4" t="str">
        <f>IF(LEN($D35)&lt;1,"",IF(ISERROR(VLOOKUP($D35,'Schedule-Child Related Category'!$A$2:$F$20,5,0)),"",VLOOKUP($D35,'Schedule-Child Related Category'!$A$2:$F$20,5,0)))</f>
        <v>Non-Child Related role</v>
      </c>
      <c r="F35" s="4" t="str">
        <f>IF(LEN($D35)&lt;1,"",IF(ISERROR(VLOOKUP($D35,'Schedule-Child Related Category'!$A$2:$F$20,6,0)),"",VLOOKUP($D35,'Schedule-Child Related Category'!$A$2:$F$20,6,0)))</f>
        <v>No</v>
      </c>
    </row>
    <row r="36" spans="1:6" ht="17" x14ac:dyDescent="0.2">
      <c r="A36" s="1" t="s">
        <v>85</v>
      </c>
      <c r="D36" s="8" t="s">
        <v>48</v>
      </c>
      <c r="E36" s="4" t="str">
        <f>IF(LEN($D36)&lt;1,"",IF(ISERROR(VLOOKUP($D36,'Schedule-Child Related Category'!$A$2:$F$20,5,0)),"",VLOOKUP($D36,'Schedule-Child Related Category'!$A$2:$F$20,5,0)))</f>
        <v>Non-Child Related role</v>
      </c>
      <c r="F36" s="4" t="str">
        <f>IF(LEN($D36)&lt;1,"",IF(ISERROR(VLOOKUP($D36,'Schedule-Child Related Category'!$A$2:$F$20,6,0)),"",VLOOKUP($D36,'Schedule-Child Related Category'!$A$2:$F$20,6,0)))</f>
        <v>No</v>
      </c>
    </row>
    <row r="37" spans="1:6" ht="17" x14ac:dyDescent="0.2">
      <c r="A37" s="1" t="s">
        <v>85</v>
      </c>
      <c r="D37" s="8" t="s">
        <v>48</v>
      </c>
      <c r="E37" s="4" t="str">
        <f>IF(LEN($D37)&lt;1,"",IF(ISERROR(VLOOKUP($D37,'Schedule-Child Related Category'!$A$2:$F$20,5,0)),"",VLOOKUP($D37,'Schedule-Child Related Category'!$A$2:$F$20,5,0)))</f>
        <v>Non-Child Related role</v>
      </c>
      <c r="F37" s="4" t="str">
        <f>IF(LEN($D37)&lt;1,"",IF(ISERROR(VLOOKUP($D37,'Schedule-Child Related Category'!$A$2:$F$20,6,0)),"",VLOOKUP($D37,'Schedule-Child Related Category'!$A$2:$F$20,6,0)))</f>
        <v>No</v>
      </c>
    </row>
    <row r="38" spans="1:6" ht="17" x14ac:dyDescent="0.2">
      <c r="A38" s="1" t="s">
        <v>85</v>
      </c>
      <c r="D38" s="8" t="s">
        <v>48</v>
      </c>
      <c r="E38" s="4" t="str">
        <f>IF(LEN($D38)&lt;1,"",IF(ISERROR(VLOOKUP($D38,'Schedule-Child Related Category'!$A$2:$F$20,5,0)),"",VLOOKUP($D38,'Schedule-Child Related Category'!$A$2:$F$20,5,0)))</f>
        <v>Non-Child Related role</v>
      </c>
      <c r="F38" s="4" t="str">
        <f>IF(LEN($D38)&lt;1,"",IF(ISERROR(VLOOKUP($D38,'Schedule-Child Related Category'!$A$2:$F$20,6,0)),"",VLOOKUP($D38,'Schedule-Child Related Category'!$A$2:$F$20,6,0)))</f>
        <v>No</v>
      </c>
    </row>
    <row r="39" spans="1:6" ht="17" x14ac:dyDescent="0.2">
      <c r="A39" s="1" t="s">
        <v>85</v>
      </c>
      <c r="D39" s="8" t="s">
        <v>48</v>
      </c>
      <c r="E39" s="4" t="str">
        <f>IF(LEN($D39)&lt;1,"",IF(ISERROR(VLOOKUP($D39,'Schedule-Child Related Category'!$A$2:$F$20,5,0)),"",VLOOKUP($D39,'Schedule-Child Related Category'!$A$2:$F$20,5,0)))</f>
        <v>Non-Child Related role</v>
      </c>
      <c r="F39" s="4" t="str">
        <f>IF(LEN($D39)&lt;1,"",IF(ISERROR(VLOOKUP($D39,'Schedule-Child Related Category'!$A$2:$F$20,6,0)),"",VLOOKUP($D39,'Schedule-Child Related Category'!$A$2:$F$20,6,0)))</f>
        <v>No</v>
      </c>
    </row>
    <row r="40" spans="1:6" ht="17" x14ac:dyDescent="0.2">
      <c r="A40" s="1" t="s">
        <v>85</v>
      </c>
      <c r="D40" s="8" t="s">
        <v>48</v>
      </c>
      <c r="E40" s="4" t="str">
        <f>IF(LEN($D40)&lt;1,"",IF(ISERROR(VLOOKUP($D40,'Schedule-Child Related Category'!$A$2:$F$20,5,0)),"",VLOOKUP($D40,'Schedule-Child Related Category'!$A$2:$F$20,5,0)))</f>
        <v>Non-Child Related role</v>
      </c>
      <c r="F40" s="4" t="str">
        <f>IF(LEN($D40)&lt;1,"",IF(ISERROR(VLOOKUP($D40,'Schedule-Child Related Category'!$A$2:$F$20,6,0)),"",VLOOKUP($D40,'Schedule-Child Related Category'!$A$2:$F$20,6,0)))</f>
        <v>No</v>
      </c>
    </row>
    <row r="41" spans="1:6" ht="17" x14ac:dyDescent="0.2">
      <c r="A41" s="1" t="s">
        <v>165</v>
      </c>
      <c r="C41" s="26" t="s">
        <v>166</v>
      </c>
      <c r="D41" s="7"/>
      <c r="E41" s="4" t="str">
        <f>IF(LEN($D41)&lt;1,"",IF(ISERROR(VLOOKUP($D41,'Schedule-Child Related Category'!$A$2:$F$20,5,0)),"",VLOOKUP($D41,'Schedule-Child Related Category'!$A$2:$F$20,5,0)))</f>
        <v/>
      </c>
      <c r="F41" s="4" t="str">
        <f>IF(LEN($D41)&lt;1,"",IF(ISERROR(VLOOKUP($D41,'Schedule-Child Related Category'!$A$2:$F$20,6,0)),"",VLOOKUP($D41,'Schedule-Child Related Category'!$A$2:$F$20,6,0)))</f>
        <v/>
      </c>
    </row>
    <row r="42" spans="1:6" ht="17" x14ac:dyDescent="0.2">
      <c r="A42" s="1" t="s">
        <v>165</v>
      </c>
      <c r="C42" s="26" t="s">
        <v>166</v>
      </c>
      <c r="D42" s="7"/>
      <c r="E42" s="4" t="str">
        <f>IF(LEN($D42)&lt;1,"",IF(ISERROR(VLOOKUP($D42,'Schedule-Child Related Category'!$A$2:$F$20,5,0)),"",VLOOKUP($D42,'Schedule-Child Related Category'!$A$2:$F$20,5,0)))</f>
        <v/>
      </c>
      <c r="F42" s="4" t="str">
        <f>IF(LEN($D42)&lt;1,"",IF(ISERROR(VLOOKUP($D42,'Schedule-Child Related Category'!$A$2:$F$20,6,0)),"",VLOOKUP($D42,'Schedule-Child Related Category'!$A$2:$F$20,6,0)))</f>
        <v/>
      </c>
    </row>
    <row r="43" spans="1:6" ht="17" x14ac:dyDescent="0.2">
      <c r="A43" s="1" t="s">
        <v>165</v>
      </c>
      <c r="C43" s="26" t="s">
        <v>166</v>
      </c>
      <c r="D43" s="7"/>
      <c r="E43" s="4" t="str">
        <f>IF(LEN($D43)&lt;1,"",IF(ISERROR(VLOOKUP($D43,'Schedule-Child Related Category'!$A$2:$F$20,5,0)),"",VLOOKUP($D43,'Schedule-Child Related Category'!$A$2:$F$20,5,0)))</f>
        <v/>
      </c>
      <c r="F43" s="4" t="str">
        <f>IF(LEN($D43)&lt;1,"",IF(ISERROR(VLOOKUP($D43,'Schedule-Child Related Category'!$A$2:$F$20,6,0)),"",VLOOKUP($D43,'Schedule-Child Related Category'!$A$2:$F$20,6,0)))</f>
        <v/>
      </c>
    </row>
    <row r="44" spans="1:6" ht="17" x14ac:dyDescent="0.2">
      <c r="A44" s="1" t="s">
        <v>165</v>
      </c>
      <c r="C44" s="26" t="s">
        <v>166</v>
      </c>
      <c r="D44" s="7"/>
      <c r="E44" s="4" t="str">
        <f>IF(LEN($D44)&lt;1,"",IF(ISERROR(VLOOKUP($D44,'Schedule-Child Related Category'!$A$2:$F$20,5,0)),"",VLOOKUP($D44,'Schedule-Child Related Category'!$A$2:$F$20,5,0)))</f>
        <v/>
      </c>
      <c r="F44" s="4" t="str">
        <f>IF(LEN($D44)&lt;1,"",IF(ISERROR(VLOOKUP($D44,'Schedule-Child Related Category'!$A$2:$F$20,6,0)),"",VLOOKUP($D44,'Schedule-Child Related Category'!$A$2:$F$20,6,0)))</f>
        <v/>
      </c>
    </row>
    <row r="45" spans="1:6" ht="17" x14ac:dyDescent="0.2">
      <c r="A45" s="1" t="s">
        <v>165</v>
      </c>
      <c r="C45" s="26" t="s">
        <v>166</v>
      </c>
      <c r="D45" s="7"/>
      <c r="E45" s="4" t="str">
        <f>IF(LEN($D45)&lt;1,"",IF(ISERROR(VLOOKUP($D45,'Schedule-Child Related Category'!$A$2:$F$20,5,0)),"",VLOOKUP($D45,'Schedule-Child Related Category'!$A$2:$F$20,5,0)))</f>
        <v/>
      </c>
      <c r="F45" s="4" t="str">
        <f>IF(LEN($D45)&lt;1,"",IF(ISERROR(VLOOKUP($D45,'Schedule-Child Related Category'!$A$2:$F$20,6,0)),"",VLOOKUP($D45,'Schedule-Child Related Category'!$A$2:$F$20,6,0)))</f>
        <v/>
      </c>
    </row>
    <row r="46" spans="1:6" ht="17" x14ac:dyDescent="0.2">
      <c r="A46" s="1" t="s">
        <v>165</v>
      </c>
      <c r="C46" s="26" t="s">
        <v>166</v>
      </c>
      <c r="D46" s="7"/>
      <c r="E46" s="4" t="str">
        <f>IF(LEN($D46)&lt;1,"",IF(ISERROR(VLOOKUP($D46,'Schedule-Child Related Category'!$A$2:$F$20,5,0)),"",VLOOKUP($D46,'Schedule-Child Related Category'!$A$2:$F$20,5,0)))</f>
        <v/>
      </c>
      <c r="F46" s="4" t="str">
        <f>IF(LEN($D46)&lt;1,"",IF(ISERROR(VLOOKUP($D46,'Schedule-Child Related Category'!$A$2:$F$20,6,0)),"",VLOOKUP($D46,'Schedule-Child Related Category'!$A$2:$F$20,6,0)))</f>
        <v/>
      </c>
    </row>
    <row r="47" spans="1:6" ht="17" x14ac:dyDescent="0.2">
      <c r="A47" s="1" t="s">
        <v>165</v>
      </c>
      <c r="C47" s="26" t="s">
        <v>166</v>
      </c>
      <c r="D47" s="7"/>
      <c r="E47" s="4" t="str">
        <f>IF(LEN($D47)&lt;1,"",IF(ISERROR(VLOOKUP($D47,'Schedule-Child Related Category'!$A$2:$F$20,5,0)),"",VLOOKUP($D47,'Schedule-Child Related Category'!$A$2:$F$20,5,0)))</f>
        <v/>
      </c>
      <c r="F47" s="4" t="str">
        <f>IF(LEN($D47)&lt;1,"",IF(ISERROR(VLOOKUP($D47,'Schedule-Child Related Category'!$A$2:$F$20,6,0)),"",VLOOKUP($D47,'Schedule-Child Related Category'!$A$2:$F$20,6,0)))</f>
        <v/>
      </c>
    </row>
    <row r="48" spans="1:6" ht="17" x14ac:dyDescent="0.2">
      <c r="D48" s="7"/>
      <c r="E48" s="4" t="str">
        <f>IF(LEN($D48)&lt;1,"",IF(ISERROR(VLOOKUP($D48,'Schedule-Child Related Category'!$A$2:$F$20,5,0)),"",VLOOKUP($D48,'Schedule-Child Related Category'!$A$2:$F$20,5,0)))</f>
        <v/>
      </c>
      <c r="F48" s="4" t="str">
        <f>IF(LEN($D48)&lt;1,"",IF(ISERROR(VLOOKUP($D48,'Schedule-Child Related Category'!$A$2:$F$20,6,0)),"",VLOOKUP($D48,'Schedule-Child Related Category'!$A$2:$F$20,6,0)))</f>
        <v/>
      </c>
    </row>
    <row r="49" spans="4:6" ht="17" x14ac:dyDescent="0.2">
      <c r="D49" s="7"/>
      <c r="E49" s="4" t="str">
        <f>IF(LEN($D49)&lt;1,"",IF(ISERROR(VLOOKUP($D49,'Schedule-Child Related Category'!$A$2:$F$20,5,0)),"",VLOOKUP($D49,'Schedule-Child Related Category'!$A$2:$F$20,5,0)))</f>
        <v/>
      </c>
      <c r="F49" s="4" t="str">
        <f>IF(LEN($D49)&lt;1,"",IF(ISERROR(VLOOKUP($D49,'Schedule-Child Related Category'!$A$2:$F$20,6,0)),"",VLOOKUP($D49,'Schedule-Child Related Category'!$A$2:$F$20,6,0)))</f>
        <v/>
      </c>
    </row>
    <row r="50" spans="4:6" ht="17" x14ac:dyDescent="0.2">
      <c r="D50" s="7"/>
      <c r="E50" s="4" t="str">
        <f>IF(LEN($D50)&lt;1,"",IF(ISERROR(VLOOKUP($D50,'Schedule-Child Related Category'!$A$2:$F$20,5,0)),"",VLOOKUP($D50,'Schedule-Child Related Category'!$A$2:$F$20,5,0)))</f>
        <v/>
      </c>
      <c r="F50" s="4" t="str">
        <f>IF(LEN($D50)&lt;1,"",IF(ISERROR(VLOOKUP($D50,'Schedule-Child Related Category'!$A$2:$F$20,6,0)),"",VLOOKUP($D50,'Schedule-Child Related Category'!$A$2:$F$20,6,0)))</f>
        <v/>
      </c>
    </row>
    <row r="51" spans="4:6" ht="17" x14ac:dyDescent="0.2">
      <c r="D51" s="7"/>
      <c r="E51" s="4" t="str">
        <f>IF(LEN($D51)&lt;1,"",IF(ISERROR(VLOOKUP($D51,'Schedule-Child Related Category'!$A$2:$F$20,5,0)),"",VLOOKUP($D51,'Schedule-Child Related Category'!$A$2:$F$20,5,0)))</f>
        <v/>
      </c>
      <c r="F51" s="4" t="str">
        <f>IF(LEN($D51)&lt;1,"",IF(ISERROR(VLOOKUP($D51,'Schedule-Child Related Category'!$A$2:$F$20,6,0)),"",VLOOKUP($D51,'Schedule-Child Related Category'!$A$2:$F$20,6,0)))</f>
        <v/>
      </c>
    </row>
    <row r="52" spans="4:6" ht="17" x14ac:dyDescent="0.2">
      <c r="D52" s="7"/>
      <c r="E52" s="4" t="str">
        <f>IF(LEN($D52)&lt;1,"",IF(ISERROR(VLOOKUP($D52,'Schedule-Child Related Category'!$A$2:$F$20,5,0)),"",VLOOKUP($D52,'Schedule-Child Related Category'!$A$2:$F$20,5,0)))</f>
        <v/>
      </c>
      <c r="F52" s="4" t="str">
        <f>IF(LEN($D52)&lt;1,"",IF(ISERROR(VLOOKUP($D52,'Schedule-Child Related Category'!$A$2:$F$20,6,0)),"",VLOOKUP($D52,'Schedule-Child Related Category'!$A$2:$F$20,6,0)))</f>
        <v/>
      </c>
    </row>
    <row r="53" spans="4:6" ht="17" x14ac:dyDescent="0.2">
      <c r="D53" s="7"/>
      <c r="E53" s="4" t="str">
        <f>IF(LEN($D53)&lt;1,"",IF(ISERROR(VLOOKUP($D53,'Schedule-Child Related Category'!$A$2:$F$20,5,0)),"",VLOOKUP($D53,'Schedule-Child Related Category'!$A$2:$F$20,5,0)))</f>
        <v/>
      </c>
      <c r="F53" s="4" t="str">
        <f>IF(LEN($D53)&lt;1,"",IF(ISERROR(VLOOKUP($D53,'Schedule-Child Related Category'!$A$2:$F$20,6,0)),"",VLOOKUP($D53,'Schedule-Child Related Category'!$A$2:$F$20,6,0)))</f>
        <v/>
      </c>
    </row>
    <row r="54" spans="4:6" ht="17" x14ac:dyDescent="0.2">
      <c r="D54" s="7"/>
      <c r="E54" s="4" t="str">
        <f>IF(LEN($D54)&lt;1,"",IF(ISERROR(VLOOKUP($D54,'Schedule-Child Related Category'!$A$2:$F$20,5,0)),"",VLOOKUP($D54,'Schedule-Child Related Category'!$A$2:$F$20,5,0)))</f>
        <v/>
      </c>
      <c r="F54" s="4" t="str">
        <f>IF(LEN($D54)&lt;1,"",IF(ISERROR(VLOOKUP($D54,'Schedule-Child Related Category'!$A$2:$F$20,6,0)),"",VLOOKUP($D54,'Schedule-Child Related Category'!$A$2:$F$20,6,0)))</f>
        <v/>
      </c>
    </row>
    <row r="55" spans="4:6" ht="17" x14ac:dyDescent="0.2">
      <c r="D55" s="7"/>
      <c r="E55" s="4" t="str">
        <f>IF(LEN($D55)&lt;1,"",IF(ISERROR(VLOOKUP($D55,'Schedule-Child Related Category'!$A$2:$F$20,5,0)),"",VLOOKUP($D55,'Schedule-Child Related Category'!$A$2:$F$20,5,0)))</f>
        <v/>
      </c>
      <c r="F55" s="4" t="str">
        <f>IF(LEN($D55)&lt;1,"",IF(ISERROR(VLOOKUP($D55,'Schedule-Child Related Category'!$A$2:$F$20,6,0)),"",VLOOKUP($D55,'Schedule-Child Related Category'!$A$2:$F$20,6,0)))</f>
        <v/>
      </c>
    </row>
    <row r="56" spans="4:6" ht="17" x14ac:dyDescent="0.2">
      <c r="D56" s="7"/>
      <c r="E56" s="4" t="str">
        <f>IF(LEN($D56)&lt;1,"",IF(ISERROR(VLOOKUP($D56,'Schedule-Child Related Category'!$A$2:$F$20,5,0)),"",VLOOKUP($D56,'Schedule-Child Related Category'!$A$2:$F$20,5,0)))</f>
        <v/>
      </c>
      <c r="F56" s="4" t="str">
        <f>IF(LEN($D56)&lt;1,"",IF(ISERROR(VLOOKUP($D56,'Schedule-Child Related Category'!$A$2:$F$20,6,0)),"",VLOOKUP($D56,'Schedule-Child Related Category'!$A$2:$F$20,6,0)))</f>
        <v/>
      </c>
    </row>
    <row r="57" spans="4:6" ht="17" x14ac:dyDescent="0.2">
      <c r="D57" s="7"/>
      <c r="E57" s="4" t="str">
        <f>IF(LEN($D57)&lt;1,"",IF(ISERROR(VLOOKUP($D57,'Schedule-Child Related Category'!$A$2:$F$20,5,0)),"",VLOOKUP($D57,'Schedule-Child Related Category'!$A$2:$F$20,5,0)))</f>
        <v/>
      </c>
      <c r="F57" s="4" t="str">
        <f>IF(LEN($D57)&lt;1,"",IF(ISERROR(VLOOKUP($D57,'Schedule-Child Related Category'!$A$2:$F$20,6,0)),"",VLOOKUP($D57,'Schedule-Child Related Category'!$A$2:$F$20,6,0)))</f>
        <v/>
      </c>
    </row>
    <row r="58" spans="4:6" ht="17" x14ac:dyDescent="0.2">
      <c r="D58" s="7"/>
      <c r="E58" s="4" t="str">
        <f>IF(LEN($D58)&lt;1,"",IF(ISERROR(VLOOKUP($D58,'Schedule-Child Related Category'!$A$2:$F$20,5,0)),"",VLOOKUP($D58,'Schedule-Child Related Category'!$A$2:$F$20,5,0)))</f>
        <v/>
      </c>
      <c r="F58" s="4" t="str">
        <f>IF(LEN($D58)&lt;1,"",IF(ISERROR(VLOOKUP($D58,'Schedule-Child Related Category'!$A$2:$F$20,6,0)),"",VLOOKUP($D58,'Schedule-Child Related Category'!$A$2:$F$20,6,0)))</f>
        <v/>
      </c>
    </row>
    <row r="59" spans="4:6" ht="17" x14ac:dyDescent="0.2">
      <c r="D59" s="7"/>
      <c r="E59" s="4" t="str">
        <f>IF(LEN($D59)&lt;1,"",IF(ISERROR(VLOOKUP($D59,'Schedule-Child Related Category'!$A$2:$F$20,5,0)),"",VLOOKUP($D59,'Schedule-Child Related Category'!$A$2:$F$20,5,0)))</f>
        <v/>
      </c>
      <c r="F59" s="4" t="str">
        <f>IF(LEN($D59)&lt;1,"",IF(ISERROR(VLOOKUP($D59,'Schedule-Child Related Category'!$A$2:$F$20,6,0)),"",VLOOKUP($D59,'Schedule-Child Related Category'!$A$2:$F$20,6,0)))</f>
        <v/>
      </c>
    </row>
    <row r="60" spans="4:6" ht="17" x14ac:dyDescent="0.2">
      <c r="D60" s="7"/>
      <c r="E60" s="4" t="str">
        <f>IF(LEN($D60)&lt;1,"",IF(ISERROR(VLOOKUP($D60,'Schedule-Child Related Category'!$A$2:$F$20,5,0)),"",VLOOKUP($D60,'Schedule-Child Related Category'!$A$2:$F$20,5,0)))</f>
        <v/>
      </c>
      <c r="F60" s="4" t="str">
        <f>IF(LEN($D60)&lt;1,"",IF(ISERROR(VLOOKUP($D60,'Schedule-Child Related Category'!$A$2:$F$20,6,0)),"",VLOOKUP($D60,'Schedule-Child Related Category'!$A$2:$F$20,6,0)))</f>
        <v/>
      </c>
    </row>
    <row r="61" spans="4:6" ht="17" x14ac:dyDescent="0.2">
      <c r="D61" s="7"/>
      <c r="E61" s="4" t="str">
        <f>IF(LEN($D61)&lt;1,"",IF(ISERROR(VLOOKUP($D61,'Schedule-Child Related Category'!$A$2:$F$20,5,0)),"",VLOOKUP($D61,'Schedule-Child Related Category'!$A$2:$F$20,5,0)))</f>
        <v/>
      </c>
      <c r="F61" s="4" t="str">
        <f>IF(LEN($D61)&lt;1,"",IF(ISERROR(VLOOKUP($D61,'Schedule-Child Related Category'!$A$2:$F$20,6,0)),"",VLOOKUP($D61,'Schedule-Child Related Category'!$A$2:$F$20,6,0)))</f>
        <v/>
      </c>
    </row>
    <row r="62" spans="4:6" ht="17" x14ac:dyDescent="0.2">
      <c r="D62" s="7"/>
      <c r="E62" s="4" t="str">
        <f>IF(LEN($D62)&lt;1,"",IF(ISERROR(VLOOKUP($D62,'Schedule-Child Related Category'!$A$2:$F$20,5,0)),"",VLOOKUP($D62,'Schedule-Child Related Category'!$A$2:$F$20,5,0)))</f>
        <v/>
      </c>
      <c r="F62" s="4" t="str">
        <f>IF(LEN($D62)&lt;1,"",IF(ISERROR(VLOOKUP($D62,'Schedule-Child Related Category'!$A$2:$F$20,6,0)),"",VLOOKUP($D62,'Schedule-Child Related Category'!$A$2:$F$20,6,0)))</f>
        <v/>
      </c>
    </row>
    <row r="63" spans="4:6" ht="17" x14ac:dyDescent="0.2">
      <c r="D63" s="7"/>
      <c r="E63" s="4" t="str">
        <f>IF(LEN($D63)&lt;1,"",IF(ISERROR(VLOOKUP($D63,'Schedule-Child Related Category'!$A$2:$F$20,5,0)),"",VLOOKUP($D63,'Schedule-Child Related Category'!$A$2:$F$20,5,0)))</f>
        <v/>
      </c>
      <c r="F63" s="4" t="str">
        <f>IF(LEN($D63)&lt;1,"",IF(ISERROR(VLOOKUP($D63,'Schedule-Child Related Category'!$A$2:$F$20,6,0)),"",VLOOKUP($D63,'Schedule-Child Related Category'!$A$2:$F$20,6,0)))</f>
        <v/>
      </c>
    </row>
    <row r="64" spans="4:6" ht="17" x14ac:dyDescent="0.2">
      <c r="D64" s="7"/>
      <c r="E64" s="4" t="str">
        <f>IF(LEN($D64)&lt;1,"",IF(ISERROR(VLOOKUP($D64,'Schedule-Child Related Category'!$A$2:$F$20,5,0)),"",VLOOKUP($D64,'Schedule-Child Related Category'!$A$2:$F$20,5,0)))</f>
        <v/>
      </c>
      <c r="F64" s="4" t="str">
        <f>IF(LEN($D64)&lt;1,"",IF(ISERROR(VLOOKUP($D64,'Schedule-Child Related Category'!$A$2:$F$20,6,0)),"",VLOOKUP($D64,'Schedule-Child Related Category'!$A$2:$F$20,6,0)))</f>
        <v/>
      </c>
    </row>
    <row r="65" spans="4:6" ht="17" x14ac:dyDescent="0.2">
      <c r="D65" s="7"/>
      <c r="E65" s="4" t="str">
        <f>IF(LEN($D65)&lt;1,"",IF(ISERROR(VLOOKUP($D65,'Schedule-Child Related Category'!$A$2:$F$20,5,0)),"",VLOOKUP($D65,'Schedule-Child Related Category'!$A$2:$F$20,5,0)))</f>
        <v/>
      </c>
      <c r="F65" s="4" t="str">
        <f>IF(LEN($D65)&lt;1,"",IF(ISERROR(VLOOKUP($D65,'Schedule-Child Related Category'!$A$2:$F$20,6,0)),"",VLOOKUP($D65,'Schedule-Child Related Category'!$A$2:$F$20,6,0)))</f>
        <v/>
      </c>
    </row>
    <row r="66" spans="4:6" ht="17" x14ac:dyDescent="0.2">
      <c r="D66" s="7"/>
      <c r="E66" s="4" t="str">
        <f>IF(LEN($D66)&lt;1,"",IF(ISERROR(VLOOKUP($D66,'Schedule-Child Related Category'!$A$2:$F$20,5,0)),"",VLOOKUP($D66,'Schedule-Child Related Category'!$A$2:$F$20,5,0)))</f>
        <v/>
      </c>
      <c r="F66" s="4" t="str">
        <f>IF(LEN($D66)&lt;1,"",IF(ISERROR(VLOOKUP($D66,'Schedule-Child Related Category'!$A$2:$F$20,6,0)),"",VLOOKUP($D66,'Schedule-Child Related Category'!$A$2:$F$20,6,0)))</f>
        <v/>
      </c>
    </row>
    <row r="67" spans="4:6" ht="17" x14ac:dyDescent="0.2">
      <c r="D67" s="7"/>
      <c r="E67" s="4" t="str">
        <f>IF(LEN($D67)&lt;1,"",IF(ISERROR(VLOOKUP($D67,'Schedule-Child Related Category'!$A$2:$F$20,5,0)),"",VLOOKUP($D67,'Schedule-Child Related Category'!$A$2:$F$20,5,0)))</f>
        <v/>
      </c>
      <c r="F67" s="4" t="str">
        <f>IF(LEN($D67)&lt;1,"",IF(ISERROR(VLOOKUP($D67,'Schedule-Child Related Category'!$A$2:$F$20,6,0)),"",VLOOKUP($D67,'Schedule-Child Related Category'!$A$2:$F$20,6,0)))</f>
        <v/>
      </c>
    </row>
    <row r="68" spans="4:6" ht="17" x14ac:dyDescent="0.2">
      <c r="D68" s="7"/>
      <c r="E68" s="4" t="str">
        <f>IF(LEN($D68)&lt;1,"",IF(ISERROR(VLOOKUP($D68,'Schedule-Child Related Category'!$A$2:$F$20,5,0)),"",VLOOKUP($D68,'Schedule-Child Related Category'!$A$2:$F$20,5,0)))</f>
        <v/>
      </c>
      <c r="F68" s="4" t="str">
        <f>IF(LEN($D68)&lt;1,"",IF(ISERROR(VLOOKUP($D68,'Schedule-Child Related Category'!$A$2:$F$20,6,0)),"",VLOOKUP($D68,'Schedule-Child Related Category'!$A$2:$F$20,6,0)))</f>
        <v/>
      </c>
    </row>
    <row r="69" spans="4:6" ht="17" x14ac:dyDescent="0.2">
      <c r="D69" s="7"/>
      <c r="E69" s="4" t="str">
        <f>IF(LEN($D69)&lt;1,"",IF(ISERROR(VLOOKUP($D69,'Schedule-Child Related Category'!$A$2:$F$20,5,0)),"",VLOOKUP($D69,'Schedule-Child Related Category'!$A$2:$F$20,5,0)))</f>
        <v/>
      </c>
      <c r="F69" s="4" t="str">
        <f>IF(LEN($D69)&lt;1,"",IF(ISERROR(VLOOKUP($D69,'Schedule-Child Related Category'!$A$2:$F$20,6,0)),"",VLOOKUP($D69,'Schedule-Child Related Category'!$A$2:$F$20,6,0)))</f>
        <v/>
      </c>
    </row>
    <row r="70" spans="4:6" ht="17" x14ac:dyDescent="0.2">
      <c r="D70" s="7"/>
      <c r="E70" s="4" t="str">
        <f>IF(LEN($D70)&lt;1,"",IF(ISERROR(VLOOKUP($D70,'Schedule-Child Related Category'!$A$2:$F$20,5,0)),"",VLOOKUP($D70,'Schedule-Child Related Category'!$A$2:$F$20,5,0)))</f>
        <v/>
      </c>
      <c r="F70" s="4" t="str">
        <f>IF(LEN($D70)&lt;1,"",IF(ISERROR(VLOOKUP($D70,'Schedule-Child Related Category'!$A$2:$F$20,6,0)),"",VLOOKUP($D70,'Schedule-Child Related Category'!$A$2:$F$20,6,0)))</f>
        <v/>
      </c>
    </row>
    <row r="71" spans="4:6" ht="17" x14ac:dyDescent="0.2">
      <c r="D71" s="7"/>
      <c r="E71" s="4" t="str">
        <f>IF(LEN($D71)&lt;1,"",IF(ISERROR(VLOOKUP($D71,'Schedule-Child Related Category'!$A$2:$F$20,5,0)),"",VLOOKUP($D71,'Schedule-Child Related Category'!$A$2:$F$20,5,0)))</f>
        <v/>
      </c>
      <c r="F71" s="4" t="str">
        <f>IF(LEN($D71)&lt;1,"",IF(ISERROR(VLOOKUP($D71,'Schedule-Child Related Category'!$A$2:$F$20,6,0)),"",VLOOKUP($D71,'Schedule-Child Related Category'!$A$2:$F$20,6,0)))</f>
        <v/>
      </c>
    </row>
    <row r="72" spans="4:6" ht="17" x14ac:dyDescent="0.2">
      <c r="D72" s="7"/>
      <c r="E72" s="4" t="str">
        <f>IF(LEN($D72)&lt;1,"",IF(ISERROR(VLOOKUP($D72,'Schedule-Child Related Category'!$A$2:$F$20,5,0)),"",VLOOKUP($D72,'Schedule-Child Related Category'!$A$2:$F$20,5,0)))</f>
        <v/>
      </c>
      <c r="F72" s="4" t="str">
        <f>IF(LEN($D72)&lt;1,"",IF(ISERROR(VLOOKUP($D72,'Schedule-Child Related Category'!$A$2:$F$20,6,0)),"",VLOOKUP($D72,'Schedule-Child Related Category'!$A$2:$F$20,6,0)))</f>
        <v/>
      </c>
    </row>
    <row r="73" spans="4:6" ht="17" x14ac:dyDescent="0.2">
      <c r="D73" s="7"/>
      <c r="E73" s="4" t="str">
        <f>IF(LEN($D73)&lt;1,"",IF(ISERROR(VLOOKUP($D73,'Schedule-Child Related Category'!$A$2:$F$20,5,0)),"",VLOOKUP($D73,'Schedule-Child Related Category'!$A$2:$F$20,5,0)))</f>
        <v/>
      </c>
      <c r="F73" s="4" t="str">
        <f>IF(LEN($D73)&lt;1,"",IF(ISERROR(VLOOKUP($D73,'Schedule-Child Related Category'!$A$2:$F$20,6,0)),"",VLOOKUP($D73,'Schedule-Child Related Category'!$A$2:$F$20,6,0)))</f>
        <v/>
      </c>
    </row>
    <row r="74" spans="4:6" ht="17" x14ac:dyDescent="0.2">
      <c r="D74" s="7"/>
      <c r="E74" s="4" t="str">
        <f>IF(LEN($D74)&lt;1,"",IF(ISERROR(VLOOKUP($D74,'Schedule-Child Related Category'!$A$2:$F$20,5,0)),"",VLOOKUP($D74,'Schedule-Child Related Category'!$A$2:$F$20,5,0)))</f>
        <v/>
      </c>
      <c r="F74" s="4" t="str">
        <f>IF(LEN($D74)&lt;1,"",IF(ISERROR(VLOOKUP($D74,'Schedule-Child Related Category'!$A$2:$F$20,6,0)),"",VLOOKUP($D74,'Schedule-Child Related Category'!$A$2:$F$20,6,0)))</f>
        <v/>
      </c>
    </row>
    <row r="75" spans="4:6" ht="17" x14ac:dyDescent="0.2">
      <c r="D75" s="7"/>
      <c r="E75" s="4" t="str">
        <f>IF(LEN($D75)&lt;1,"",IF(ISERROR(VLOOKUP($D75,'Schedule-Child Related Category'!$A$2:$F$20,5,0)),"",VLOOKUP($D75,'Schedule-Child Related Category'!$A$2:$F$20,5,0)))</f>
        <v/>
      </c>
      <c r="F75" s="4" t="str">
        <f>IF(LEN($D75)&lt;1,"",IF(ISERROR(VLOOKUP($D75,'Schedule-Child Related Category'!$A$2:$F$20,6,0)),"",VLOOKUP($D75,'Schedule-Child Related Category'!$A$2:$F$20,6,0)))</f>
        <v/>
      </c>
    </row>
    <row r="76" spans="4:6" ht="17" x14ac:dyDescent="0.2">
      <c r="D76" s="7"/>
      <c r="E76" s="4" t="str">
        <f>IF(LEN($D76)&lt;1,"",IF(ISERROR(VLOOKUP($D76,'Schedule-Child Related Category'!$A$2:$F$20,5,0)),"",VLOOKUP($D76,'Schedule-Child Related Category'!$A$2:$F$20,5,0)))</f>
        <v/>
      </c>
      <c r="F76" s="4" t="str">
        <f>IF(LEN($D76)&lt;1,"",IF(ISERROR(VLOOKUP($D76,'Schedule-Child Related Category'!$A$2:$F$20,6,0)),"",VLOOKUP($D76,'Schedule-Child Related Category'!$A$2:$F$20,6,0)))</f>
        <v/>
      </c>
    </row>
    <row r="77" spans="4:6" ht="17" x14ac:dyDescent="0.2">
      <c r="D77" s="7"/>
      <c r="E77" s="4" t="str">
        <f>IF(LEN($D77)&lt;1,"",IF(ISERROR(VLOOKUP($D77,'Schedule-Child Related Category'!$A$2:$F$20,5,0)),"",VLOOKUP($D77,'Schedule-Child Related Category'!$A$2:$F$20,5,0)))</f>
        <v/>
      </c>
      <c r="F77" s="4" t="str">
        <f>IF(LEN($D77)&lt;1,"",IF(ISERROR(VLOOKUP($D77,'Schedule-Child Related Category'!$A$2:$F$20,6,0)),"",VLOOKUP($D77,'Schedule-Child Related Category'!$A$2:$F$20,6,0)))</f>
        <v/>
      </c>
    </row>
    <row r="78" spans="4:6" ht="17" x14ac:dyDescent="0.2">
      <c r="D78" s="7"/>
      <c r="E78" s="4" t="str">
        <f>IF(LEN($D78)&lt;1,"",IF(ISERROR(VLOOKUP($D78,'Schedule-Child Related Category'!$A$2:$F$20,5,0)),"",VLOOKUP($D78,'Schedule-Child Related Category'!$A$2:$F$20,5,0)))</f>
        <v/>
      </c>
      <c r="F78" s="4" t="str">
        <f>IF(LEN($D78)&lt;1,"",IF(ISERROR(VLOOKUP($D78,'Schedule-Child Related Category'!$A$2:$F$20,6,0)),"",VLOOKUP($D78,'Schedule-Child Related Category'!$A$2:$F$20,6,0)))</f>
        <v/>
      </c>
    </row>
    <row r="79" spans="4:6" ht="17" x14ac:dyDescent="0.2">
      <c r="D79" s="7"/>
      <c r="E79" s="4" t="str">
        <f>IF(LEN($D79)&lt;1,"",IF(ISERROR(VLOOKUP($D79,'Schedule-Child Related Category'!$A$2:$F$20,5,0)),"",VLOOKUP($D79,'Schedule-Child Related Category'!$A$2:$F$20,5,0)))</f>
        <v/>
      </c>
      <c r="F79" s="4" t="str">
        <f>IF(LEN($D79)&lt;1,"",IF(ISERROR(VLOOKUP($D79,'Schedule-Child Related Category'!$A$2:$F$20,6,0)),"",VLOOKUP($D79,'Schedule-Child Related Category'!$A$2:$F$20,6,0)))</f>
        <v/>
      </c>
    </row>
    <row r="80" spans="4:6" ht="17" x14ac:dyDescent="0.2">
      <c r="D80" s="7"/>
      <c r="E80" s="4" t="str">
        <f>IF(LEN($D80)&lt;1,"",IF(ISERROR(VLOOKUP($D80,'Schedule-Child Related Category'!$A$2:$F$20,5,0)),"",VLOOKUP($D80,'Schedule-Child Related Category'!$A$2:$F$20,5,0)))</f>
        <v/>
      </c>
      <c r="F80" s="4" t="str">
        <f>IF(LEN($D80)&lt;1,"",IF(ISERROR(VLOOKUP($D80,'Schedule-Child Related Category'!$A$2:$F$20,6,0)),"",VLOOKUP($D80,'Schedule-Child Related Category'!$A$2:$F$20,6,0)))</f>
        <v/>
      </c>
    </row>
    <row r="81" spans="4:6" ht="17" x14ac:dyDescent="0.2">
      <c r="D81" s="7"/>
      <c r="E81" s="4" t="str">
        <f>IF(LEN($D81)&lt;1,"",IF(ISERROR(VLOOKUP($D81,'Schedule-Child Related Category'!$A$2:$F$20,5,0)),"",VLOOKUP($D81,'Schedule-Child Related Category'!$A$2:$F$20,5,0)))</f>
        <v/>
      </c>
      <c r="F81" s="4" t="str">
        <f>IF(LEN($D81)&lt;1,"",IF(ISERROR(VLOOKUP($D81,'Schedule-Child Related Category'!$A$2:$F$20,6,0)),"",VLOOKUP($D81,'Schedule-Child Related Category'!$A$2:$F$20,6,0)))</f>
        <v/>
      </c>
    </row>
    <row r="82" spans="4:6" ht="17" x14ac:dyDescent="0.2">
      <c r="D82" s="7"/>
      <c r="E82" s="4" t="str">
        <f>IF(LEN($D82)&lt;1,"",IF(ISERROR(VLOOKUP($D82,'Schedule-Child Related Category'!$A$2:$F$20,5,0)),"",VLOOKUP($D82,'Schedule-Child Related Category'!$A$2:$F$20,5,0)))</f>
        <v/>
      </c>
      <c r="F82" s="4" t="str">
        <f>IF(LEN($D82)&lt;1,"",IF(ISERROR(VLOOKUP($D82,'Schedule-Child Related Category'!$A$2:$F$20,6,0)),"",VLOOKUP($D82,'Schedule-Child Related Category'!$A$2:$F$20,6,0)))</f>
        <v/>
      </c>
    </row>
    <row r="83" spans="4:6" ht="17" x14ac:dyDescent="0.2">
      <c r="D83" s="7"/>
      <c r="E83" s="4" t="str">
        <f>IF(LEN($D83)&lt;1,"",IF(ISERROR(VLOOKUP($D83,'Schedule-Child Related Category'!$A$2:$F$20,5,0)),"",VLOOKUP($D83,'Schedule-Child Related Category'!$A$2:$F$20,5,0)))</f>
        <v/>
      </c>
      <c r="F83" s="4" t="str">
        <f>IF(LEN($D83)&lt;1,"",IF(ISERROR(VLOOKUP($D83,'Schedule-Child Related Category'!$A$2:$F$20,6,0)),"",VLOOKUP($D83,'Schedule-Child Related Category'!$A$2:$F$20,6,0)))</f>
        <v/>
      </c>
    </row>
    <row r="84" spans="4:6" ht="17" x14ac:dyDescent="0.2">
      <c r="D84" s="7"/>
      <c r="E84" s="4" t="str">
        <f>IF(LEN($D84)&lt;1,"",IF(ISERROR(VLOOKUP($D84,'Schedule-Child Related Category'!$A$2:$F$20,5,0)),"",VLOOKUP($D84,'Schedule-Child Related Category'!$A$2:$F$20,5,0)))</f>
        <v/>
      </c>
      <c r="F84" s="4" t="str">
        <f>IF(LEN($D84)&lt;1,"",IF(ISERROR(VLOOKUP($D84,'Schedule-Child Related Category'!$A$2:$F$20,6,0)),"",VLOOKUP($D84,'Schedule-Child Related Category'!$A$2:$F$20,6,0)))</f>
        <v/>
      </c>
    </row>
    <row r="85" spans="4:6" ht="17" x14ac:dyDescent="0.2">
      <c r="D85" s="7"/>
      <c r="E85" s="4" t="str">
        <f>IF(LEN($D85)&lt;1,"",IF(ISERROR(VLOOKUP($D85,'Schedule-Child Related Category'!$A$2:$F$20,5,0)),"",VLOOKUP($D85,'Schedule-Child Related Category'!$A$2:$F$20,5,0)))</f>
        <v/>
      </c>
      <c r="F85" s="4" t="str">
        <f>IF(LEN($D85)&lt;1,"",IF(ISERROR(VLOOKUP($D85,'Schedule-Child Related Category'!$A$2:$F$20,6,0)),"",VLOOKUP($D85,'Schedule-Child Related Category'!$A$2:$F$20,6,0)))</f>
        <v/>
      </c>
    </row>
    <row r="86" spans="4:6" ht="17" x14ac:dyDescent="0.2">
      <c r="D86" s="7"/>
      <c r="E86" s="4" t="str">
        <f>IF(LEN($D86)&lt;1,"",IF(ISERROR(VLOOKUP($D86,'Schedule-Child Related Category'!$A$2:$F$20,5,0)),"",VLOOKUP($D86,'Schedule-Child Related Category'!$A$2:$F$20,5,0)))</f>
        <v/>
      </c>
      <c r="F86" s="4" t="str">
        <f>IF(LEN($D86)&lt;1,"",IF(ISERROR(VLOOKUP($D86,'Schedule-Child Related Category'!$A$2:$F$20,6,0)),"",VLOOKUP($D86,'Schedule-Child Related Category'!$A$2:$F$20,6,0)))</f>
        <v/>
      </c>
    </row>
    <row r="87" spans="4:6" ht="17" x14ac:dyDescent="0.2">
      <c r="D87" s="7"/>
      <c r="E87" s="4" t="str">
        <f>IF(LEN($D87)&lt;1,"",IF(ISERROR(VLOOKUP($D87,'Schedule-Child Related Category'!$A$2:$F$20,5,0)),"",VLOOKUP($D87,'Schedule-Child Related Category'!$A$2:$F$20,5,0)))</f>
        <v/>
      </c>
      <c r="F87" s="4" t="str">
        <f>IF(LEN($D87)&lt;1,"",IF(ISERROR(VLOOKUP($D87,'Schedule-Child Related Category'!$A$2:$F$20,6,0)),"",VLOOKUP($D87,'Schedule-Child Related Category'!$A$2:$F$20,6,0)))</f>
        <v/>
      </c>
    </row>
    <row r="88" spans="4:6" ht="17" x14ac:dyDescent="0.2">
      <c r="D88" s="7"/>
      <c r="E88" s="4" t="str">
        <f>IF(LEN($D88)&lt;1,"",IF(ISERROR(VLOOKUP($D88,'Schedule-Child Related Category'!$A$2:$F$20,5,0)),"",VLOOKUP($D88,'Schedule-Child Related Category'!$A$2:$F$20,5,0)))</f>
        <v/>
      </c>
      <c r="F88" s="4" t="str">
        <f>IF(LEN($D88)&lt;1,"",IF(ISERROR(VLOOKUP($D88,'Schedule-Child Related Category'!$A$2:$F$20,6,0)),"",VLOOKUP($D88,'Schedule-Child Related Category'!$A$2:$F$20,6,0)))</f>
        <v/>
      </c>
    </row>
    <row r="89" spans="4:6" ht="17" x14ac:dyDescent="0.2">
      <c r="D89" s="7"/>
      <c r="E89" s="4" t="str">
        <f>IF(LEN($D89)&lt;1,"",IF(ISERROR(VLOOKUP($D89,'Schedule-Child Related Category'!$A$2:$F$20,5,0)),"",VLOOKUP($D89,'Schedule-Child Related Category'!$A$2:$F$20,5,0)))</f>
        <v/>
      </c>
      <c r="F89" s="4" t="str">
        <f>IF(LEN($D89)&lt;1,"",IF(ISERROR(VLOOKUP($D89,'Schedule-Child Related Category'!$A$2:$F$20,6,0)),"",VLOOKUP($D89,'Schedule-Child Related Category'!$A$2:$F$20,6,0)))</f>
        <v/>
      </c>
    </row>
    <row r="90" spans="4:6" ht="17" x14ac:dyDescent="0.2">
      <c r="D90" s="7"/>
      <c r="E90" s="4" t="str">
        <f>IF(LEN($D90)&lt;1,"",IF(ISERROR(VLOOKUP($D90,'Schedule-Child Related Category'!$A$2:$F$20,5,0)),"",VLOOKUP($D90,'Schedule-Child Related Category'!$A$2:$F$20,5,0)))</f>
        <v/>
      </c>
      <c r="F90" s="4" t="str">
        <f>IF(LEN($D90)&lt;1,"",IF(ISERROR(VLOOKUP($D90,'Schedule-Child Related Category'!$A$2:$F$20,6,0)),"",VLOOKUP($D90,'Schedule-Child Related Category'!$A$2:$F$20,6,0)))</f>
        <v/>
      </c>
    </row>
    <row r="91" spans="4:6" ht="17" x14ac:dyDescent="0.2">
      <c r="D91" s="7"/>
      <c r="E91" s="4" t="str">
        <f>IF(LEN($D91)&lt;1,"",IF(ISERROR(VLOOKUP($D91,'Schedule-Child Related Category'!$A$2:$F$20,5,0)),"",VLOOKUP($D91,'Schedule-Child Related Category'!$A$2:$F$20,5,0)))</f>
        <v/>
      </c>
      <c r="F91" s="4" t="str">
        <f>IF(LEN($D91)&lt;1,"",IF(ISERROR(VLOOKUP($D91,'Schedule-Child Related Category'!$A$2:$F$20,6,0)),"",VLOOKUP($D91,'Schedule-Child Related Category'!$A$2:$F$20,6,0)))</f>
        <v/>
      </c>
    </row>
    <row r="92" spans="4:6" ht="17" x14ac:dyDescent="0.2">
      <c r="D92" s="7"/>
      <c r="E92" s="4" t="str">
        <f>IF(LEN($D92)&lt;1,"",IF(ISERROR(VLOOKUP($D92,'Schedule-Child Related Category'!$A$2:$F$20,5,0)),"",VLOOKUP($D92,'Schedule-Child Related Category'!$A$2:$F$20,5,0)))</f>
        <v/>
      </c>
      <c r="F92" s="4" t="str">
        <f>IF(LEN($D92)&lt;1,"",IF(ISERROR(VLOOKUP($D92,'Schedule-Child Related Category'!$A$2:$F$20,6,0)),"",VLOOKUP($D92,'Schedule-Child Related Category'!$A$2:$F$20,6,0)))</f>
        <v/>
      </c>
    </row>
    <row r="93" spans="4:6" ht="17" x14ac:dyDescent="0.2">
      <c r="D93" s="7"/>
      <c r="E93" s="4" t="str">
        <f>IF(LEN($D93)&lt;1,"",IF(ISERROR(VLOOKUP($D93,'Schedule-Child Related Category'!$A$2:$F$20,5,0)),"",VLOOKUP($D93,'Schedule-Child Related Category'!$A$2:$F$20,5,0)))</f>
        <v/>
      </c>
      <c r="F93" s="4" t="str">
        <f>IF(LEN($D93)&lt;1,"",IF(ISERROR(VLOOKUP($D93,'Schedule-Child Related Category'!$A$2:$F$20,6,0)),"",VLOOKUP($D93,'Schedule-Child Related Category'!$A$2:$F$20,6,0)))</f>
        <v/>
      </c>
    </row>
    <row r="94" spans="4:6" ht="17" x14ac:dyDescent="0.2">
      <c r="D94" s="7"/>
      <c r="E94" s="4" t="str">
        <f>IF(LEN($D94)&lt;1,"",IF(ISERROR(VLOOKUP($D94,'Schedule-Child Related Category'!$A$2:$F$20,5,0)),"",VLOOKUP($D94,'Schedule-Child Related Category'!$A$2:$F$20,5,0)))</f>
        <v/>
      </c>
      <c r="F94" s="4" t="str">
        <f>IF(LEN($D94)&lt;1,"",IF(ISERROR(VLOOKUP($D94,'Schedule-Child Related Category'!$A$2:$F$20,6,0)),"",VLOOKUP($D94,'Schedule-Child Related Category'!$A$2:$F$20,6,0)))</f>
        <v/>
      </c>
    </row>
    <row r="95" spans="4:6" ht="17" x14ac:dyDescent="0.2">
      <c r="D95" s="7"/>
      <c r="E95" s="4" t="str">
        <f>IF(LEN($D95)&lt;1,"",IF(ISERROR(VLOOKUP($D95,'Schedule-Child Related Category'!$A$2:$F$20,5,0)),"",VLOOKUP($D95,'Schedule-Child Related Category'!$A$2:$F$20,5,0)))</f>
        <v/>
      </c>
      <c r="F95" s="4" t="str">
        <f>IF(LEN($D95)&lt;1,"",IF(ISERROR(VLOOKUP($D95,'Schedule-Child Related Category'!$A$2:$F$20,6,0)),"",VLOOKUP($D95,'Schedule-Child Related Category'!$A$2:$F$20,6,0)))</f>
        <v/>
      </c>
    </row>
    <row r="96" spans="4:6" ht="17" x14ac:dyDescent="0.2">
      <c r="D96" s="7"/>
      <c r="E96" s="4" t="str">
        <f>IF(LEN($D96)&lt;1,"",IF(ISERROR(VLOOKUP($D96,'Schedule-Child Related Category'!$A$2:$F$20,5,0)),"",VLOOKUP($D96,'Schedule-Child Related Category'!$A$2:$F$20,5,0)))</f>
        <v/>
      </c>
      <c r="F96" s="4" t="str">
        <f>IF(LEN($D96)&lt;1,"",IF(ISERROR(VLOOKUP($D96,'Schedule-Child Related Category'!$A$2:$F$20,6,0)),"",VLOOKUP($D96,'Schedule-Child Related Category'!$A$2:$F$20,6,0)))</f>
        <v/>
      </c>
    </row>
    <row r="97" spans="4:6" ht="17" x14ac:dyDescent="0.2">
      <c r="D97" s="7"/>
      <c r="E97" s="4" t="str">
        <f>IF(LEN($D97)&lt;1,"",IF(ISERROR(VLOOKUP($D97,'Schedule-Child Related Category'!$A$2:$F$20,5,0)),"",VLOOKUP($D97,'Schedule-Child Related Category'!$A$2:$F$20,5,0)))</f>
        <v/>
      </c>
      <c r="F97" s="4" t="str">
        <f>IF(LEN($D97)&lt;1,"",IF(ISERROR(VLOOKUP($D97,'Schedule-Child Related Category'!$A$2:$F$20,6,0)),"",VLOOKUP($D97,'Schedule-Child Related Category'!$A$2:$F$20,6,0)))</f>
        <v/>
      </c>
    </row>
    <row r="98" spans="4:6" ht="17" x14ac:dyDescent="0.2">
      <c r="D98" s="7"/>
      <c r="E98" s="4" t="str">
        <f>IF(LEN($D98)&lt;1,"",IF(ISERROR(VLOOKUP($D98,'Schedule-Child Related Category'!$A$2:$F$20,5,0)),"",VLOOKUP($D98,'Schedule-Child Related Category'!$A$2:$F$20,5,0)))</f>
        <v/>
      </c>
      <c r="F98" s="4" t="str">
        <f>IF(LEN($D98)&lt;1,"",IF(ISERROR(VLOOKUP($D98,'Schedule-Child Related Category'!$A$2:$F$20,6,0)),"",VLOOKUP($D98,'Schedule-Child Related Category'!$A$2:$F$20,6,0)))</f>
        <v/>
      </c>
    </row>
    <row r="99" spans="4:6" ht="17" x14ac:dyDescent="0.2">
      <c r="D99" s="7"/>
      <c r="E99" s="4" t="str">
        <f>IF(LEN($D99)&lt;1,"",IF(ISERROR(VLOOKUP($D99,'Schedule-Child Related Category'!$A$2:$F$20,5,0)),"",VLOOKUP($D99,'Schedule-Child Related Category'!$A$2:$F$20,5,0)))</f>
        <v/>
      </c>
      <c r="F99" s="4" t="str">
        <f>IF(LEN($D99)&lt;1,"",IF(ISERROR(VLOOKUP($D99,'Schedule-Child Related Category'!$A$2:$F$20,6,0)),"",VLOOKUP($D99,'Schedule-Child Related Category'!$A$2:$F$20,6,0)))</f>
        <v/>
      </c>
    </row>
    <row r="100" spans="4:6" ht="17" x14ac:dyDescent="0.2">
      <c r="D100" s="7"/>
      <c r="E100" s="4" t="str">
        <f>IF(LEN($D100)&lt;1,"",IF(ISERROR(VLOOKUP($D100,'Schedule-Child Related Category'!$A$2:$F$20,5,0)),"",VLOOKUP($D100,'Schedule-Child Related Category'!$A$2:$F$20,5,0)))</f>
        <v/>
      </c>
      <c r="F100" s="4" t="str">
        <f>IF(LEN($D100)&lt;1,"",IF(ISERROR(VLOOKUP($D100,'Schedule-Child Related Category'!$A$2:$F$20,6,0)),"",VLOOKUP($D100,'Schedule-Child Related Category'!$A$2:$F$20,6,0)))</f>
        <v/>
      </c>
    </row>
    <row r="101" spans="4:6" ht="17" x14ac:dyDescent="0.2">
      <c r="D101" s="7"/>
      <c r="E101" s="4" t="str">
        <f>IF(LEN($D101)&lt;1,"",IF(ISERROR(VLOOKUP($D101,'Schedule-Child Related Category'!$A$2:$F$20,5,0)),"",VLOOKUP($D101,'Schedule-Child Related Category'!$A$2:$F$20,5,0)))</f>
        <v/>
      </c>
      <c r="F101" s="4" t="str">
        <f>IF(LEN($D101)&lt;1,"",IF(ISERROR(VLOOKUP($D101,'Schedule-Child Related Category'!$A$2:$F$20,6,0)),"",VLOOKUP($D101,'Schedule-Child Related Category'!$A$2:$F$20,6,0)))</f>
        <v/>
      </c>
    </row>
    <row r="102" spans="4:6" ht="17" x14ac:dyDescent="0.2">
      <c r="D102" s="7"/>
      <c r="E102" s="4" t="str">
        <f>IF(LEN($D102)&lt;1,"",IF(ISERROR(VLOOKUP($D102,'Schedule-Child Related Category'!$A$2:$F$20,5,0)),"",VLOOKUP($D102,'Schedule-Child Related Category'!$A$2:$F$20,5,0)))</f>
        <v/>
      </c>
      <c r="F102" s="4" t="str">
        <f>IF(LEN($D102)&lt;1,"",IF(ISERROR(VLOOKUP($D102,'Schedule-Child Related Category'!$A$2:$F$20,6,0)),"",VLOOKUP($D102,'Schedule-Child Related Category'!$A$2:$F$20,6,0)))</f>
        <v/>
      </c>
    </row>
    <row r="103" spans="4:6" ht="17" x14ac:dyDescent="0.2">
      <c r="D103" s="7"/>
      <c r="E103" s="4" t="str">
        <f>IF(LEN($D103)&lt;1,"",IF(ISERROR(VLOOKUP($D103,'Schedule-Child Related Category'!$A$2:$F$20,5,0)),"",VLOOKUP($D103,'Schedule-Child Related Category'!$A$2:$F$20,5,0)))</f>
        <v/>
      </c>
      <c r="F103" s="4" t="str">
        <f>IF(LEN($D103)&lt;1,"",IF(ISERROR(VLOOKUP($D103,'Schedule-Child Related Category'!$A$2:$F$20,6,0)),"",VLOOKUP($D103,'Schedule-Child Related Category'!$A$2:$F$20,6,0)))</f>
        <v/>
      </c>
    </row>
    <row r="104" spans="4:6" ht="17" x14ac:dyDescent="0.2">
      <c r="D104" s="7"/>
      <c r="E104" s="4" t="str">
        <f>IF(LEN($D104)&lt;1,"",IF(ISERROR(VLOOKUP($D104,'Schedule-Child Related Category'!$A$2:$F$20,5,0)),"",VLOOKUP($D104,'Schedule-Child Related Category'!$A$2:$F$20,5,0)))</f>
        <v/>
      </c>
      <c r="F104" s="4" t="str">
        <f>IF(LEN($D104)&lt;1,"",IF(ISERROR(VLOOKUP($D104,'Schedule-Child Related Category'!$A$2:$F$20,6,0)),"",VLOOKUP($D104,'Schedule-Child Related Category'!$A$2:$F$20,6,0)))</f>
        <v/>
      </c>
    </row>
    <row r="105" spans="4:6" ht="17" x14ac:dyDescent="0.2">
      <c r="D105" s="7"/>
      <c r="E105" s="4" t="str">
        <f>IF(LEN($D105)&lt;1,"",IF(ISERROR(VLOOKUP($D105,'Schedule-Child Related Category'!$A$2:$F$20,5,0)),"",VLOOKUP($D105,'Schedule-Child Related Category'!$A$2:$F$20,5,0)))</f>
        <v/>
      </c>
      <c r="F105" s="4" t="str">
        <f>IF(LEN($D105)&lt;1,"",IF(ISERROR(VLOOKUP($D105,'Schedule-Child Related Category'!$A$2:$F$20,6,0)),"",VLOOKUP($D105,'Schedule-Child Related Category'!$A$2:$F$20,6,0)))</f>
        <v/>
      </c>
    </row>
    <row r="106" spans="4:6" ht="17" x14ac:dyDescent="0.2">
      <c r="D106" s="7"/>
      <c r="E106" s="4" t="str">
        <f>IF(LEN($D106)&lt;1,"",IF(ISERROR(VLOOKUP($D106,'Schedule-Child Related Category'!$A$2:$F$20,5,0)),"",VLOOKUP($D106,'Schedule-Child Related Category'!$A$2:$F$20,5,0)))</f>
        <v/>
      </c>
      <c r="F106" s="4" t="str">
        <f>IF(LEN($D106)&lt;1,"",IF(ISERROR(VLOOKUP($D106,'Schedule-Child Related Category'!$A$2:$F$20,6,0)),"",VLOOKUP($D106,'Schedule-Child Related Category'!$A$2:$F$20,6,0)))</f>
        <v/>
      </c>
    </row>
    <row r="107" spans="4:6" ht="17" x14ac:dyDescent="0.2">
      <c r="D107" s="7"/>
      <c r="E107" s="4" t="str">
        <f>IF(LEN($D107)&lt;1,"",IF(ISERROR(VLOOKUP($D107,'Schedule-Child Related Category'!$A$2:$F$20,5,0)),"",VLOOKUP($D107,'Schedule-Child Related Category'!$A$2:$F$20,5,0)))</f>
        <v/>
      </c>
      <c r="F107" s="4" t="str">
        <f>IF(LEN($D107)&lt;1,"",IF(ISERROR(VLOOKUP($D107,'Schedule-Child Related Category'!$A$2:$F$20,6,0)),"",VLOOKUP($D107,'Schedule-Child Related Category'!$A$2:$F$20,6,0)))</f>
        <v/>
      </c>
    </row>
    <row r="108" spans="4:6" ht="17" x14ac:dyDescent="0.2">
      <c r="D108" s="7"/>
      <c r="E108" s="4" t="str">
        <f>IF(LEN($D108)&lt;1,"",IF(ISERROR(VLOOKUP($D108,'Schedule-Child Related Category'!$A$2:$F$20,5,0)),"",VLOOKUP($D108,'Schedule-Child Related Category'!$A$2:$F$20,5,0)))</f>
        <v/>
      </c>
      <c r="F108" s="4" t="str">
        <f>IF(LEN($D108)&lt;1,"",IF(ISERROR(VLOOKUP($D108,'Schedule-Child Related Category'!$A$2:$F$20,6,0)),"",VLOOKUP($D108,'Schedule-Child Related Category'!$A$2:$F$20,6,0)))</f>
        <v/>
      </c>
    </row>
    <row r="109" spans="4:6" ht="17" x14ac:dyDescent="0.2">
      <c r="D109" s="7"/>
      <c r="E109" s="4" t="str">
        <f>IF(LEN($D109)&lt;1,"",IF(ISERROR(VLOOKUP($D109,'Schedule-Child Related Category'!$A$2:$F$20,5,0)),"",VLOOKUP($D109,'Schedule-Child Related Category'!$A$2:$F$20,5,0)))</f>
        <v/>
      </c>
      <c r="F109" s="4" t="str">
        <f>IF(LEN($D109)&lt;1,"",IF(ISERROR(VLOOKUP($D109,'Schedule-Child Related Category'!$A$2:$F$20,6,0)),"",VLOOKUP($D109,'Schedule-Child Related Category'!$A$2:$F$20,6,0)))</f>
        <v/>
      </c>
    </row>
    <row r="110" spans="4:6" ht="17" x14ac:dyDescent="0.2">
      <c r="D110" s="7"/>
      <c r="E110" s="4" t="str">
        <f>IF(LEN($D110)&lt;1,"",IF(ISERROR(VLOOKUP($D110,'Schedule-Child Related Category'!$A$2:$F$20,5,0)),"",VLOOKUP($D110,'Schedule-Child Related Category'!$A$2:$F$20,5,0)))</f>
        <v/>
      </c>
      <c r="F110" s="4" t="str">
        <f>IF(LEN($D110)&lt;1,"",IF(ISERROR(VLOOKUP($D110,'Schedule-Child Related Category'!$A$2:$F$20,6,0)),"",VLOOKUP($D110,'Schedule-Child Related Category'!$A$2:$F$20,6,0)))</f>
        <v/>
      </c>
    </row>
    <row r="111" spans="4:6" ht="17" x14ac:dyDescent="0.2">
      <c r="D111" s="7"/>
      <c r="E111" s="4" t="str">
        <f>IF(LEN($D111)&lt;1,"",IF(ISERROR(VLOOKUP($D111,'Schedule-Child Related Category'!$A$2:$F$20,5,0)),"",VLOOKUP($D111,'Schedule-Child Related Category'!$A$2:$F$20,5,0)))</f>
        <v/>
      </c>
      <c r="F111" s="4" t="str">
        <f>IF(LEN($D111)&lt;1,"",IF(ISERROR(VLOOKUP($D111,'Schedule-Child Related Category'!$A$2:$F$20,6,0)),"",VLOOKUP($D111,'Schedule-Child Related Category'!$A$2:$F$20,6,0)))</f>
        <v/>
      </c>
    </row>
    <row r="112" spans="4:6" ht="17" x14ac:dyDescent="0.2">
      <c r="D112" s="7"/>
      <c r="E112" s="4" t="str">
        <f>IF(LEN($D112)&lt;1,"",IF(ISERROR(VLOOKUP($D112,'Schedule-Child Related Category'!$A$2:$F$20,5,0)),"",VLOOKUP($D112,'Schedule-Child Related Category'!$A$2:$F$20,5,0)))</f>
        <v/>
      </c>
      <c r="F112" s="4" t="str">
        <f>IF(LEN($D112)&lt;1,"",IF(ISERROR(VLOOKUP($D112,'Schedule-Child Related Category'!$A$2:$F$20,6,0)),"",VLOOKUP($D112,'Schedule-Child Related Category'!$A$2:$F$20,6,0)))</f>
        <v/>
      </c>
    </row>
    <row r="113" spans="4:6" ht="17" x14ac:dyDescent="0.2">
      <c r="D113" s="7"/>
      <c r="E113" s="4" t="str">
        <f>IF(LEN($D113)&lt;1,"",IF(ISERROR(VLOOKUP($D113,'Schedule-Child Related Category'!$A$2:$F$20,5,0)),"",VLOOKUP($D113,'Schedule-Child Related Category'!$A$2:$F$20,5,0)))</f>
        <v/>
      </c>
      <c r="F113" s="4" t="str">
        <f>IF(LEN($D113)&lt;1,"",IF(ISERROR(VLOOKUP($D113,'Schedule-Child Related Category'!$A$2:$F$20,6,0)),"",VLOOKUP($D113,'Schedule-Child Related Category'!$A$2:$F$20,6,0)))</f>
        <v/>
      </c>
    </row>
    <row r="114" spans="4:6" ht="17" x14ac:dyDescent="0.2">
      <c r="D114" s="7"/>
      <c r="E114" s="4" t="str">
        <f>IF(LEN($D114)&lt;1,"",IF(ISERROR(VLOOKUP($D114,'Schedule-Child Related Category'!$A$2:$F$20,5,0)),"",VLOOKUP($D114,'Schedule-Child Related Category'!$A$2:$F$20,5,0)))</f>
        <v/>
      </c>
      <c r="F114" s="4" t="str">
        <f>IF(LEN($D114)&lt;1,"",IF(ISERROR(VLOOKUP($D114,'Schedule-Child Related Category'!$A$2:$F$20,6,0)),"",VLOOKUP($D114,'Schedule-Child Related Category'!$A$2:$F$20,6,0)))</f>
        <v/>
      </c>
    </row>
    <row r="115" spans="4:6" ht="17" x14ac:dyDescent="0.2">
      <c r="D115" s="7"/>
      <c r="E115" s="4" t="str">
        <f>IF(LEN($D115)&lt;1,"",IF(ISERROR(VLOOKUP($D115,'Schedule-Child Related Category'!$A$2:$F$20,5,0)),"",VLOOKUP($D115,'Schedule-Child Related Category'!$A$2:$F$20,5,0)))</f>
        <v/>
      </c>
      <c r="F115" s="4" t="str">
        <f>IF(LEN($D115)&lt;1,"",IF(ISERROR(VLOOKUP($D115,'Schedule-Child Related Category'!$A$2:$F$20,6,0)),"",VLOOKUP($D115,'Schedule-Child Related Category'!$A$2:$F$20,6,0)))</f>
        <v/>
      </c>
    </row>
    <row r="116" spans="4:6" ht="17" x14ac:dyDescent="0.2">
      <c r="D116" s="7"/>
      <c r="E116" s="4" t="str">
        <f>IF(LEN($D116)&lt;1,"",IF(ISERROR(VLOOKUP($D116,'Schedule-Child Related Category'!$A$2:$F$20,5,0)),"",VLOOKUP($D116,'Schedule-Child Related Category'!$A$2:$F$20,5,0)))</f>
        <v/>
      </c>
      <c r="F116" s="4" t="str">
        <f>IF(LEN($D116)&lt;1,"",IF(ISERROR(VLOOKUP($D116,'Schedule-Child Related Category'!$A$2:$F$20,6,0)),"",VLOOKUP($D116,'Schedule-Child Related Category'!$A$2:$F$20,6,0)))</f>
        <v/>
      </c>
    </row>
    <row r="117" spans="4:6" ht="17" x14ac:dyDescent="0.2">
      <c r="D117" s="7"/>
      <c r="E117" s="4" t="str">
        <f>IF(LEN($D117)&lt;1,"",IF(ISERROR(VLOOKUP($D117,'Schedule-Child Related Category'!$A$2:$F$20,5,0)),"",VLOOKUP($D117,'Schedule-Child Related Category'!$A$2:$F$20,5,0)))</f>
        <v/>
      </c>
      <c r="F117" s="4" t="str">
        <f>IF(LEN($D117)&lt;1,"",IF(ISERROR(VLOOKUP($D117,'Schedule-Child Related Category'!$A$2:$F$20,6,0)),"",VLOOKUP($D117,'Schedule-Child Related Category'!$A$2:$F$20,6,0)))</f>
        <v/>
      </c>
    </row>
    <row r="118" spans="4:6" ht="17" x14ac:dyDescent="0.2">
      <c r="D118" s="7"/>
      <c r="E118" s="4" t="str">
        <f>IF(LEN($D118)&lt;1,"",IF(ISERROR(VLOOKUP($D118,'Schedule-Child Related Category'!$A$2:$F$20,5,0)),"",VLOOKUP($D118,'Schedule-Child Related Category'!$A$2:$F$20,5,0)))</f>
        <v/>
      </c>
      <c r="F118" s="4" t="str">
        <f>IF(LEN($D118)&lt;1,"",IF(ISERROR(VLOOKUP($D118,'Schedule-Child Related Category'!$A$2:$F$20,6,0)),"",VLOOKUP($D118,'Schedule-Child Related Category'!$A$2:$F$20,6,0)))</f>
        <v/>
      </c>
    </row>
    <row r="119" spans="4:6" ht="17" x14ac:dyDescent="0.2">
      <c r="D119" s="7"/>
      <c r="E119" s="4" t="str">
        <f>IF(LEN($D119)&lt;1,"",IF(ISERROR(VLOOKUP($D119,'Schedule-Child Related Category'!$A$2:$F$20,5,0)),"",VLOOKUP($D119,'Schedule-Child Related Category'!$A$2:$F$20,5,0)))</f>
        <v/>
      </c>
      <c r="F119" s="4" t="str">
        <f>IF(LEN($D119)&lt;1,"",IF(ISERROR(VLOOKUP($D119,'Schedule-Child Related Category'!$A$2:$F$20,6,0)),"",VLOOKUP($D119,'Schedule-Child Related Category'!$A$2:$F$20,6,0)))</f>
        <v/>
      </c>
    </row>
    <row r="120" spans="4:6" ht="17" x14ac:dyDescent="0.2">
      <c r="D120" s="7"/>
      <c r="E120" s="4" t="str">
        <f>IF(LEN($D120)&lt;1,"",IF(ISERROR(VLOOKUP($D120,'Schedule-Child Related Category'!$A$2:$F$20,5,0)),"",VLOOKUP($D120,'Schedule-Child Related Category'!$A$2:$F$20,5,0)))</f>
        <v/>
      </c>
      <c r="F120" s="4" t="str">
        <f>IF(LEN($D120)&lt;1,"",IF(ISERROR(VLOOKUP($D120,'Schedule-Child Related Category'!$A$2:$F$20,6,0)),"",VLOOKUP($D120,'Schedule-Child Related Category'!$A$2:$F$20,6,0)))</f>
        <v/>
      </c>
    </row>
    <row r="121" spans="4:6" ht="17" x14ac:dyDescent="0.2">
      <c r="D121" s="7"/>
      <c r="E121" s="4" t="str">
        <f>IF(LEN($D121)&lt;1,"",IF(ISERROR(VLOOKUP($D121,'Schedule-Child Related Category'!$A$2:$F$20,5,0)),"",VLOOKUP($D121,'Schedule-Child Related Category'!$A$2:$F$20,5,0)))</f>
        <v/>
      </c>
      <c r="F121" s="4" t="str">
        <f>IF(LEN($D121)&lt;1,"",IF(ISERROR(VLOOKUP($D121,'Schedule-Child Related Category'!$A$2:$F$20,6,0)),"",VLOOKUP($D121,'Schedule-Child Related Category'!$A$2:$F$20,6,0)))</f>
        <v/>
      </c>
    </row>
    <row r="122" spans="4:6" ht="17" x14ac:dyDescent="0.2">
      <c r="D122" s="7"/>
      <c r="E122" s="4" t="str">
        <f>IF(LEN($D122)&lt;1,"",IF(ISERROR(VLOOKUP($D122,'Schedule-Child Related Category'!$A$2:$F$20,5,0)),"",VLOOKUP($D122,'Schedule-Child Related Category'!$A$2:$F$20,5,0)))</f>
        <v/>
      </c>
      <c r="F122" s="4" t="str">
        <f>IF(LEN($D122)&lt;1,"",IF(ISERROR(VLOOKUP($D122,'Schedule-Child Related Category'!$A$2:$F$20,6,0)),"",VLOOKUP($D122,'Schedule-Child Related Category'!$A$2:$F$20,6,0)))</f>
        <v/>
      </c>
    </row>
    <row r="123" spans="4:6" ht="17" x14ac:dyDescent="0.2">
      <c r="D123" s="7"/>
      <c r="E123" s="4" t="str">
        <f>IF(LEN($D123)&lt;1,"",IF(ISERROR(VLOOKUP($D123,'Schedule-Child Related Category'!$A$2:$F$20,5,0)),"",VLOOKUP($D123,'Schedule-Child Related Category'!$A$2:$F$20,5,0)))</f>
        <v/>
      </c>
      <c r="F123" s="4" t="str">
        <f>IF(LEN($D123)&lt;1,"",IF(ISERROR(VLOOKUP($D123,'Schedule-Child Related Category'!$A$2:$F$20,6,0)),"",VLOOKUP($D123,'Schedule-Child Related Category'!$A$2:$F$20,6,0)))</f>
        <v/>
      </c>
    </row>
    <row r="124" spans="4:6" ht="17" x14ac:dyDescent="0.2">
      <c r="D124" s="7"/>
      <c r="E124" s="4" t="str">
        <f>IF(LEN($D124)&lt;1,"",IF(ISERROR(VLOOKUP($D124,'Schedule-Child Related Category'!$A$2:$F$20,5,0)),"",VLOOKUP($D124,'Schedule-Child Related Category'!$A$2:$F$20,5,0)))</f>
        <v/>
      </c>
      <c r="F124" s="4" t="str">
        <f>IF(LEN($D124)&lt;1,"",IF(ISERROR(VLOOKUP($D124,'Schedule-Child Related Category'!$A$2:$F$20,6,0)),"",VLOOKUP($D124,'Schedule-Child Related Category'!$A$2:$F$20,6,0)))</f>
        <v/>
      </c>
    </row>
    <row r="125" spans="4:6" ht="17" x14ac:dyDescent="0.2">
      <c r="D125" s="7"/>
      <c r="E125" s="4" t="str">
        <f>IF(LEN($D125)&lt;1,"",IF(ISERROR(VLOOKUP($D125,'Schedule-Child Related Category'!$A$2:$F$20,5,0)),"",VLOOKUP($D125,'Schedule-Child Related Category'!$A$2:$F$20,5,0)))</f>
        <v/>
      </c>
      <c r="F125" s="4" t="str">
        <f>IF(LEN($D125)&lt;1,"",IF(ISERROR(VLOOKUP($D125,'Schedule-Child Related Category'!$A$2:$F$20,6,0)),"",VLOOKUP($D125,'Schedule-Child Related Category'!$A$2:$F$20,6,0)))</f>
        <v/>
      </c>
    </row>
    <row r="126" spans="4:6" ht="17" x14ac:dyDescent="0.2">
      <c r="D126" s="7"/>
      <c r="E126" s="4" t="str">
        <f>IF(LEN($D126)&lt;1,"",IF(ISERROR(VLOOKUP($D126,'Schedule-Child Related Category'!$A$2:$F$20,5,0)),"",VLOOKUP($D126,'Schedule-Child Related Category'!$A$2:$F$20,5,0)))</f>
        <v/>
      </c>
      <c r="F126" s="4" t="str">
        <f>IF(LEN($D126)&lt;1,"",IF(ISERROR(VLOOKUP($D126,'Schedule-Child Related Category'!$A$2:$F$20,6,0)),"",VLOOKUP($D126,'Schedule-Child Related Category'!$A$2:$F$20,6,0)))</f>
        <v/>
      </c>
    </row>
    <row r="127" spans="4:6" ht="17" x14ac:dyDescent="0.2">
      <c r="D127" s="7"/>
      <c r="E127" s="4" t="str">
        <f>IF(LEN($D127)&lt;1,"",IF(ISERROR(VLOOKUP($D127,'Schedule-Child Related Category'!$A$2:$F$20,5,0)),"",VLOOKUP($D127,'Schedule-Child Related Category'!$A$2:$F$20,5,0)))</f>
        <v/>
      </c>
      <c r="F127" s="4" t="str">
        <f>IF(LEN($D127)&lt;1,"",IF(ISERROR(VLOOKUP($D127,'Schedule-Child Related Category'!$A$2:$F$20,6,0)),"",VLOOKUP($D127,'Schedule-Child Related Category'!$A$2:$F$20,6,0)))</f>
        <v/>
      </c>
    </row>
    <row r="128" spans="4:6" ht="17" x14ac:dyDescent="0.2">
      <c r="D128" s="7"/>
      <c r="E128" s="4" t="str">
        <f>IF(LEN($D128)&lt;1,"",IF(ISERROR(VLOOKUP($D128,'Schedule-Child Related Category'!$A$2:$F$20,5,0)),"",VLOOKUP($D128,'Schedule-Child Related Category'!$A$2:$F$20,5,0)))</f>
        <v/>
      </c>
      <c r="F128" s="4" t="str">
        <f>IF(LEN($D128)&lt;1,"",IF(ISERROR(VLOOKUP($D128,'Schedule-Child Related Category'!$A$2:$F$20,6,0)),"",VLOOKUP($D128,'Schedule-Child Related Category'!$A$2:$F$20,6,0)))</f>
        <v/>
      </c>
    </row>
    <row r="129" spans="4:6" ht="17" x14ac:dyDescent="0.2">
      <c r="D129" s="7"/>
      <c r="E129" s="4" t="str">
        <f>IF(LEN($D129)&lt;1,"",IF(ISERROR(VLOOKUP($D129,'Schedule-Child Related Category'!$A$2:$F$20,5,0)),"",VLOOKUP($D129,'Schedule-Child Related Category'!$A$2:$F$20,5,0)))</f>
        <v/>
      </c>
      <c r="F129" s="4" t="str">
        <f>IF(LEN($D129)&lt;1,"",IF(ISERROR(VLOOKUP($D129,'Schedule-Child Related Category'!$A$2:$F$20,6,0)),"",VLOOKUP($D129,'Schedule-Child Related Category'!$A$2:$F$20,6,0)))</f>
        <v/>
      </c>
    </row>
    <row r="130" spans="4:6" ht="17" x14ac:dyDescent="0.2">
      <c r="D130" s="7"/>
      <c r="E130" s="4" t="str">
        <f>IF(LEN($D130)&lt;1,"",IF(ISERROR(VLOOKUP($D130,'Schedule-Child Related Category'!$A$2:$F$20,5,0)),"",VLOOKUP($D130,'Schedule-Child Related Category'!$A$2:$F$20,5,0)))</f>
        <v/>
      </c>
      <c r="F130" s="4" t="str">
        <f>IF(LEN($D130)&lt;1,"",IF(ISERROR(VLOOKUP($D130,'Schedule-Child Related Category'!$A$2:$F$20,6,0)),"",VLOOKUP($D130,'Schedule-Child Related Category'!$A$2:$F$20,6,0)))</f>
        <v/>
      </c>
    </row>
    <row r="131" spans="4:6" ht="17" x14ac:dyDescent="0.2">
      <c r="D131" s="7"/>
      <c r="E131" s="4" t="str">
        <f>IF(LEN($D131)&lt;1,"",IF(ISERROR(VLOOKUP($D131,'Schedule-Child Related Category'!$A$2:$F$20,5,0)),"",VLOOKUP($D131,'Schedule-Child Related Category'!$A$2:$F$20,5,0)))</f>
        <v/>
      </c>
      <c r="F131" s="4" t="str">
        <f>IF(LEN($D131)&lt;1,"",IF(ISERROR(VLOOKUP($D131,'Schedule-Child Related Category'!$A$2:$F$20,6,0)),"",VLOOKUP($D131,'Schedule-Child Related Category'!$A$2:$F$20,6,0)))</f>
        <v/>
      </c>
    </row>
    <row r="132" spans="4:6" ht="17" x14ac:dyDescent="0.2">
      <c r="D132" s="7"/>
      <c r="E132" s="4" t="str">
        <f>IF(LEN($D132)&lt;1,"",IF(ISERROR(VLOOKUP($D132,'Schedule-Child Related Category'!$A$2:$F$20,5,0)),"",VLOOKUP($D132,'Schedule-Child Related Category'!$A$2:$F$20,5,0)))</f>
        <v/>
      </c>
      <c r="F132" s="4" t="str">
        <f>IF(LEN($D132)&lt;1,"",IF(ISERROR(VLOOKUP($D132,'Schedule-Child Related Category'!$A$2:$F$20,6,0)),"",VLOOKUP($D132,'Schedule-Child Related Category'!$A$2:$F$20,6,0)))</f>
        <v/>
      </c>
    </row>
    <row r="133" spans="4:6" ht="17" x14ac:dyDescent="0.2">
      <c r="D133" s="7"/>
      <c r="E133" s="4" t="str">
        <f>IF(LEN($D133)&lt;1,"",IF(ISERROR(VLOOKUP($D133,'Schedule-Child Related Category'!$A$2:$F$20,5,0)),"",VLOOKUP($D133,'Schedule-Child Related Category'!$A$2:$F$20,5,0)))</f>
        <v/>
      </c>
      <c r="F133" s="4" t="str">
        <f>IF(LEN($D133)&lt;1,"",IF(ISERROR(VLOOKUP($D133,'Schedule-Child Related Category'!$A$2:$F$20,6,0)),"",VLOOKUP($D133,'Schedule-Child Related Category'!$A$2:$F$20,6,0)))</f>
        <v/>
      </c>
    </row>
    <row r="134" spans="4:6" ht="17" x14ac:dyDescent="0.2">
      <c r="D134" s="7"/>
      <c r="E134" s="4" t="str">
        <f>IF(LEN($D134)&lt;1,"",IF(ISERROR(VLOOKUP($D134,'Schedule-Child Related Category'!$A$2:$F$20,5,0)),"",VLOOKUP($D134,'Schedule-Child Related Category'!$A$2:$F$20,5,0)))</f>
        <v/>
      </c>
      <c r="F134" s="4" t="str">
        <f>IF(LEN($D134)&lt;1,"",IF(ISERROR(VLOOKUP($D134,'Schedule-Child Related Category'!$A$2:$F$20,6,0)),"",VLOOKUP($D134,'Schedule-Child Related Category'!$A$2:$F$20,6,0)))</f>
        <v/>
      </c>
    </row>
    <row r="135" spans="4:6" ht="17" x14ac:dyDescent="0.2">
      <c r="D135" s="7"/>
      <c r="E135" s="4" t="str">
        <f>IF(LEN($D135)&lt;1,"",IF(ISERROR(VLOOKUP($D135,'Schedule-Child Related Category'!$A$2:$F$20,5,0)),"",VLOOKUP($D135,'Schedule-Child Related Category'!$A$2:$F$20,5,0)))</f>
        <v/>
      </c>
      <c r="F135" s="4" t="str">
        <f>IF(LEN($D135)&lt;1,"",IF(ISERROR(VLOOKUP($D135,'Schedule-Child Related Category'!$A$2:$F$20,6,0)),"",VLOOKUP($D135,'Schedule-Child Related Category'!$A$2:$F$20,6,0)))</f>
        <v/>
      </c>
    </row>
    <row r="136" spans="4:6" ht="17" x14ac:dyDescent="0.2">
      <c r="D136" s="7"/>
      <c r="E136" s="4" t="str">
        <f>IF(LEN($D136)&lt;1,"",IF(ISERROR(VLOOKUP($D136,'Schedule-Child Related Category'!$A$2:$F$20,5,0)),"",VLOOKUP($D136,'Schedule-Child Related Category'!$A$2:$F$20,5,0)))</f>
        <v/>
      </c>
      <c r="F136" s="4" t="str">
        <f>IF(LEN($D136)&lt;1,"",IF(ISERROR(VLOOKUP($D136,'Schedule-Child Related Category'!$A$2:$F$20,6,0)),"",VLOOKUP($D136,'Schedule-Child Related Category'!$A$2:$F$20,6,0)))</f>
        <v/>
      </c>
    </row>
    <row r="137" spans="4:6" ht="17" x14ac:dyDescent="0.2">
      <c r="D137" s="7"/>
      <c r="E137" s="4" t="str">
        <f>IF(LEN($D137)&lt;1,"",IF(ISERROR(VLOOKUP($D137,'Schedule-Child Related Category'!$A$2:$F$20,5,0)),"",VLOOKUP($D137,'Schedule-Child Related Category'!$A$2:$F$20,5,0)))</f>
        <v/>
      </c>
      <c r="F137" s="4" t="str">
        <f>IF(LEN($D137)&lt;1,"",IF(ISERROR(VLOOKUP($D137,'Schedule-Child Related Category'!$A$2:$F$20,6,0)),"",VLOOKUP($D137,'Schedule-Child Related Category'!$A$2:$F$20,6,0)))</f>
        <v/>
      </c>
    </row>
    <row r="138" spans="4:6" ht="17" x14ac:dyDescent="0.2">
      <c r="D138" s="7"/>
      <c r="E138" s="4" t="str">
        <f>IF(LEN($D138)&lt;1,"",IF(ISERROR(VLOOKUP($D138,'Schedule-Child Related Category'!$A$2:$F$20,5,0)),"",VLOOKUP($D138,'Schedule-Child Related Category'!$A$2:$F$20,5,0)))</f>
        <v/>
      </c>
      <c r="F138" s="4" t="str">
        <f>IF(LEN($D138)&lt;1,"",IF(ISERROR(VLOOKUP($D138,'Schedule-Child Related Category'!$A$2:$F$20,6,0)),"",VLOOKUP($D138,'Schedule-Child Related Category'!$A$2:$F$20,6,0)))</f>
        <v/>
      </c>
    </row>
    <row r="139" spans="4:6" ht="17" x14ac:dyDescent="0.2">
      <c r="D139" s="7"/>
      <c r="E139" s="4" t="str">
        <f>IF(LEN($D139)&lt;1,"",IF(ISERROR(VLOOKUP($D139,'Schedule-Child Related Category'!$A$2:$F$20,5,0)),"",VLOOKUP($D139,'Schedule-Child Related Category'!$A$2:$F$20,5,0)))</f>
        <v/>
      </c>
      <c r="F139" s="4" t="str">
        <f>IF(LEN($D139)&lt;1,"",IF(ISERROR(VLOOKUP($D139,'Schedule-Child Related Category'!$A$2:$F$20,6,0)),"",VLOOKUP($D139,'Schedule-Child Related Category'!$A$2:$F$20,6,0)))</f>
        <v/>
      </c>
    </row>
    <row r="140" spans="4:6" ht="17" x14ac:dyDescent="0.2">
      <c r="D140" s="7"/>
      <c r="E140" s="4" t="str">
        <f>IF(LEN($D140)&lt;1,"",IF(ISERROR(VLOOKUP($D140,'Schedule-Child Related Category'!$A$2:$F$20,5,0)),"",VLOOKUP($D140,'Schedule-Child Related Category'!$A$2:$F$20,5,0)))</f>
        <v/>
      </c>
      <c r="F140" s="4" t="str">
        <f>IF(LEN($D140)&lt;1,"",IF(ISERROR(VLOOKUP($D140,'Schedule-Child Related Category'!$A$2:$F$20,6,0)),"",VLOOKUP($D140,'Schedule-Child Related Category'!$A$2:$F$20,6,0)))</f>
        <v/>
      </c>
    </row>
    <row r="141" spans="4:6" ht="17" x14ac:dyDescent="0.2">
      <c r="D141" s="7"/>
      <c r="E141" s="4" t="str">
        <f>IF(LEN($D141)&lt;1,"",IF(ISERROR(VLOOKUP($D141,'Schedule-Child Related Category'!$A$2:$F$20,5,0)),"",VLOOKUP($D141,'Schedule-Child Related Category'!$A$2:$F$20,5,0)))</f>
        <v/>
      </c>
      <c r="F141" s="4" t="str">
        <f>IF(LEN($D141)&lt;1,"",IF(ISERROR(VLOOKUP($D141,'Schedule-Child Related Category'!$A$2:$F$20,6,0)),"",VLOOKUP($D141,'Schedule-Child Related Category'!$A$2:$F$20,6,0)))</f>
        <v/>
      </c>
    </row>
    <row r="142" spans="4:6" ht="17" x14ac:dyDescent="0.2">
      <c r="D142" s="7"/>
      <c r="E142" s="4" t="str">
        <f>IF(LEN($D142)&lt;1,"",IF(ISERROR(VLOOKUP($D142,'Schedule-Child Related Category'!$A$2:$F$20,5,0)),"",VLOOKUP($D142,'Schedule-Child Related Category'!$A$2:$F$20,5,0)))</f>
        <v/>
      </c>
      <c r="F142" s="4" t="str">
        <f>IF(LEN($D142)&lt;1,"",IF(ISERROR(VLOOKUP($D142,'Schedule-Child Related Category'!$A$2:$F$20,6,0)),"",VLOOKUP($D142,'Schedule-Child Related Category'!$A$2:$F$20,6,0)))</f>
        <v/>
      </c>
    </row>
    <row r="143" spans="4:6" ht="17" x14ac:dyDescent="0.2">
      <c r="D143" s="7"/>
      <c r="E143" s="4" t="str">
        <f>IF(LEN($D143)&lt;1,"",IF(ISERROR(VLOOKUP($D143,'Schedule-Child Related Category'!$A$2:$F$20,5,0)),"",VLOOKUP($D143,'Schedule-Child Related Category'!$A$2:$F$20,5,0)))</f>
        <v/>
      </c>
      <c r="F143" s="4" t="str">
        <f>IF(LEN($D143)&lt;1,"",IF(ISERROR(VLOOKUP($D143,'Schedule-Child Related Category'!$A$2:$F$20,6,0)),"",VLOOKUP($D143,'Schedule-Child Related Category'!$A$2:$F$20,6,0)))</f>
        <v/>
      </c>
    </row>
    <row r="144" spans="4:6" ht="17" x14ac:dyDescent="0.2">
      <c r="D144" s="7"/>
      <c r="E144" s="4" t="str">
        <f>IF(LEN($D144)&lt;1,"",IF(ISERROR(VLOOKUP($D144,'Schedule-Child Related Category'!$A$2:$F$20,5,0)),"",VLOOKUP($D144,'Schedule-Child Related Category'!$A$2:$F$20,5,0)))</f>
        <v/>
      </c>
      <c r="F144" s="4" t="str">
        <f>IF(LEN($D144)&lt;1,"",IF(ISERROR(VLOOKUP($D144,'Schedule-Child Related Category'!$A$2:$F$20,6,0)),"",VLOOKUP($D144,'Schedule-Child Related Category'!$A$2:$F$20,6,0)))</f>
        <v/>
      </c>
    </row>
    <row r="145" spans="4:6" ht="17" x14ac:dyDescent="0.2">
      <c r="D145" s="7"/>
      <c r="E145" s="4" t="str">
        <f>IF(LEN($D145)&lt;1,"",IF(ISERROR(VLOOKUP($D145,'Schedule-Child Related Category'!$A$2:$F$20,5,0)),"",VLOOKUP($D145,'Schedule-Child Related Category'!$A$2:$F$20,5,0)))</f>
        <v/>
      </c>
      <c r="F145" s="4" t="str">
        <f>IF(LEN($D145)&lt;1,"",IF(ISERROR(VLOOKUP($D145,'Schedule-Child Related Category'!$A$2:$F$20,6,0)),"",VLOOKUP($D145,'Schedule-Child Related Category'!$A$2:$F$20,6,0)))</f>
        <v/>
      </c>
    </row>
    <row r="146" spans="4:6" ht="17" x14ac:dyDescent="0.2">
      <c r="D146" s="7"/>
      <c r="E146" s="4" t="str">
        <f>IF(LEN($D146)&lt;1,"",IF(ISERROR(VLOOKUP($D146,'Schedule-Child Related Category'!$A$2:$F$20,5,0)),"",VLOOKUP($D146,'Schedule-Child Related Category'!$A$2:$F$20,5,0)))</f>
        <v/>
      </c>
      <c r="F146" s="4" t="str">
        <f>IF(LEN($D146)&lt;1,"",IF(ISERROR(VLOOKUP($D146,'Schedule-Child Related Category'!$A$2:$F$20,6,0)),"",VLOOKUP($D146,'Schedule-Child Related Category'!$A$2:$F$20,6,0)))</f>
        <v/>
      </c>
    </row>
    <row r="147" spans="4:6" ht="17" x14ac:dyDescent="0.2">
      <c r="D147" s="7"/>
      <c r="E147" s="4" t="str">
        <f>IF(LEN($D147)&lt;1,"",IF(ISERROR(VLOOKUP($D147,'Schedule-Child Related Category'!$A$2:$F$20,5,0)),"",VLOOKUP($D147,'Schedule-Child Related Category'!$A$2:$F$20,5,0)))</f>
        <v/>
      </c>
      <c r="F147" s="4" t="str">
        <f>IF(LEN($D147)&lt;1,"",IF(ISERROR(VLOOKUP($D147,'Schedule-Child Related Category'!$A$2:$F$20,6,0)),"",VLOOKUP($D147,'Schedule-Child Related Category'!$A$2:$F$20,6,0)))</f>
        <v/>
      </c>
    </row>
    <row r="148" spans="4:6" ht="17" x14ac:dyDescent="0.2">
      <c r="D148" s="7"/>
      <c r="E148" s="4" t="str">
        <f>IF(LEN($D148)&lt;1,"",IF(ISERROR(VLOOKUP($D148,'Schedule-Child Related Category'!$A$2:$F$20,5,0)),"",VLOOKUP($D148,'Schedule-Child Related Category'!$A$2:$F$20,5,0)))</f>
        <v/>
      </c>
      <c r="F148" s="4" t="str">
        <f>IF(LEN($D148)&lt;1,"",IF(ISERROR(VLOOKUP($D148,'Schedule-Child Related Category'!$A$2:$F$20,6,0)),"",VLOOKUP($D148,'Schedule-Child Related Category'!$A$2:$F$20,6,0)))</f>
        <v/>
      </c>
    </row>
    <row r="149" spans="4:6" ht="17" x14ac:dyDescent="0.2">
      <c r="D149" s="7"/>
      <c r="E149" s="4" t="str">
        <f>IF(LEN($D149)&lt;1,"",IF(ISERROR(VLOOKUP($D149,'Schedule-Child Related Category'!$A$2:$F$20,5,0)),"",VLOOKUP($D149,'Schedule-Child Related Category'!$A$2:$F$20,5,0)))</f>
        <v/>
      </c>
      <c r="F149" s="4" t="str">
        <f>IF(LEN($D149)&lt;1,"",IF(ISERROR(VLOOKUP($D149,'Schedule-Child Related Category'!$A$2:$F$20,6,0)),"",VLOOKUP($D149,'Schedule-Child Related Category'!$A$2:$F$20,6,0)))</f>
        <v/>
      </c>
    </row>
    <row r="150" spans="4:6" ht="17" x14ac:dyDescent="0.2">
      <c r="D150" s="7"/>
      <c r="E150" s="4" t="str">
        <f>IF(LEN($D150)&lt;1,"",IF(ISERROR(VLOOKUP($D150,'Schedule-Child Related Category'!$A$2:$F$20,5,0)),"",VLOOKUP($D150,'Schedule-Child Related Category'!$A$2:$F$20,5,0)))</f>
        <v/>
      </c>
      <c r="F150" s="4" t="str">
        <f>IF(LEN($D150)&lt;1,"",IF(ISERROR(VLOOKUP($D150,'Schedule-Child Related Category'!$A$2:$F$20,6,0)),"",VLOOKUP($D150,'Schedule-Child Related Category'!$A$2:$F$20,6,0)))</f>
        <v/>
      </c>
    </row>
    <row r="151" spans="4:6" ht="17" x14ac:dyDescent="0.2">
      <c r="D151" s="7"/>
      <c r="E151" s="4" t="str">
        <f>IF(LEN($D151)&lt;1,"",IF(ISERROR(VLOOKUP($D151,'Schedule-Child Related Category'!$A$2:$F$20,5,0)),"",VLOOKUP($D151,'Schedule-Child Related Category'!$A$2:$F$20,5,0)))</f>
        <v/>
      </c>
      <c r="F151" s="4" t="str">
        <f>IF(LEN($D151)&lt;1,"",IF(ISERROR(VLOOKUP($D151,'Schedule-Child Related Category'!$A$2:$F$20,6,0)),"",VLOOKUP($D151,'Schedule-Child Related Category'!$A$2:$F$20,6,0)))</f>
        <v/>
      </c>
    </row>
    <row r="152" spans="4:6" ht="17" x14ac:dyDescent="0.2">
      <c r="D152" s="7"/>
      <c r="E152" s="4" t="str">
        <f>IF(LEN($D152)&lt;1,"",IF(ISERROR(VLOOKUP($D152,'Schedule-Child Related Category'!$A$2:$F$20,5,0)),"",VLOOKUP($D152,'Schedule-Child Related Category'!$A$2:$F$20,5,0)))</f>
        <v/>
      </c>
      <c r="F152" s="4" t="str">
        <f>IF(LEN($D152)&lt;1,"",IF(ISERROR(VLOOKUP($D152,'Schedule-Child Related Category'!$A$2:$F$20,6,0)),"",VLOOKUP($D152,'Schedule-Child Related Category'!$A$2:$F$20,6,0)))</f>
        <v/>
      </c>
    </row>
    <row r="153" spans="4:6" ht="17" x14ac:dyDescent="0.2">
      <c r="D153" s="7"/>
      <c r="E153" s="4" t="str">
        <f>IF(LEN($D153)&lt;1,"",IF(ISERROR(VLOOKUP($D153,'Schedule-Child Related Category'!$A$2:$F$20,5,0)),"",VLOOKUP($D153,'Schedule-Child Related Category'!$A$2:$F$20,5,0)))</f>
        <v/>
      </c>
      <c r="F153" s="4" t="str">
        <f>IF(LEN($D153)&lt;1,"",IF(ISERROR(VLOOKUP($D153,'Schedule-Child Related Category'!$A$2:$F$20,6,0)),"",VLOOKUP($D153,'Schedule-Child Related Category'!$A$2:$F$20,6,0)))</f>
        <v/>
      </c>
    </row>
    <row r="154" spans="4:6" ht="17" x14ac:dyDescent="0.2">
      <c r="D154" s="7"/>
      <c r="E154" s="4" t="str">
        <f>IF(LEN($D154)&lt;1,"",IF(ISERROR(VLOOKUP($D154,'Schedule-Child Related Category'!$A$2:$F$20,5,0)),"",VLOOKUP($D154,'Schedule-Child Related Category'!$A$2:$F$20,5,0)))</f>
        <v/>
      </c>
      <c r="F154" s="4" t="str">
        <f>IF(LEN($D154)&lt;1,"",IF(ISERROR(VLOOKUP($D154,'Schedule-Child Related Category'!$A$2:$F$20,6,0)),"",VLOOKUP($D154,'Schedule-Child Related Category'!$A$2:$F$20,6,0)))</f>
        <v/>
      </c>
    </row>
    <row r="155" spans="4:6" ht="17" x14ac:dyDescent="0.2">
      <c r="D155" s="7"/>
      <c r="E155" s="4" t="str">
        <f>IF(LEN($D155)&lt;1,"",IF(ISERROR(VLOOKUP($D155,'Schedule-Child Related Category'!$A$2:$F$20,5,0)),"",VLOOKUP($D155,'Schedule-Child Related Category'!$A$2:$F$20,5,0)))</f>
        <v/>
      </c>
      <c r="F155" s="4" t="str">
        <f>IF(LEN($D155)&lt;1,"",IF(ISERROR(VLOOKUP($D155,'Schedule-Child Related Category'!$A$2:$F$20,6,0)),"",VLOOKUP($D155,'Schedule-Child Related Category'!$A$2:$F$20,6,0)))</f>
        <v/>
      </c>
    </row>
    <row r="156" spans="4:6" ht="17" x14ac:dyDescent="0.2">
      <c r="D156" s="7"/>
      <c r="E156" s="4" t="str">
        <f>IF(LEN($D156)&lt;1,"",IF(ISERROR(VLOOKUP($D156,'Schedule-Child Related Category'!$A$2:$F$20,5,0)),"",VLOOKUP($D156,'Schedule-Child Related Category'!$A$2:$F$20,5,0)))</f>
        <v/>
      </c>
      <c r="F156" s="4" t="str">
        <f>IF(LEN($D156)&lt;1,"",IF(ISERROR(VLOOKUP($D156,'Schedule-Child Related Category'!$A$2:$F$20,6,0)),"",VLOOKUP($D156,'Schedule-Child Related Category'!$A$2:$F$20,6,0)))</f>
        <v/>
      </c>
    </row>
    <row r="157" spans="4:6" ht="17" x14ac:dyDescent="0.2">
      <c r="D157" s="7"/>
      <c r="E157" s="4" t="str">
        <f>IF(LEN($D157)&lt;1,"",IF(ISERROR(VLOOKUP($D157,'Schedule-Child Related Category'!$A$2:$F$20,5,0)),"",VLOOKUP($D157,'Schedule-Child Related Category'!$A$2:$F$20,5,0)))</f>
        <v/>
      </c>
      <c r="F157" s="4" t="str">
        <f>IF(LEN($D157)&lt;1,"",IF(ISERROR(VLOOKUP($D157,'Schedule-Child Related Category'!$A$2:$F$20,6,0)),"",VLOOKUP($D157,'Schedule-Child Related Category'!$A$2:$F$20,6,0)))</f>
        <v/>
      </c>
    </row>
    <row r="158" spans="4:6" ht="17" x14ac:dyDescent="0.2">
      <c r="D158" s="7"/>
      <c r="E158" s="4" t="str">
        <f>IF(LEN($D158)&lt;1,"",IF(ISERROR(VLOOKUP($D158,'Schedule-Child Related Category'!$A$2:$F$20,5,0)),"",VLOOKUP($D158,'Schedule-Child Related Category'!$A$2:$F$20,5,0)))</f>
        <v/>
      </c>
      <c r="F158" s="4" t="str">
        <f>IF(LEN($D158)&lt;1,"",IF(ISERROR(VLOOKUP($D158,'Schedule-Child Related Category'!$A$2:$F$20,6,0)),"",VLOOKUP($D158,'Schedule-Child Related Category'!$A$2:$F$20,6,0)))</f>
        <v/>
      </c>
    </row>
    <row r="159" spans="4:6" ht="17" x14ac:dyDescent="0.2">
      <c r="D159" s="7"/>
      <c r="E159" s="4" t="str">
        <f>IF(LEN($D159)&lt;1,"",IF(ISERROR(VLOOKUP($D159,'Schedule-Child Related Category'!$A$2:$F$20,5,0)),"",VLOOKUP($D159,'Schedule-Child Related Category'!$A$2:$F$20,5,0)))</f>
        <v/>
      </c>
      <c r="F159" s="4" t="str">
        <f>IF(LEN($D159)&lt;1,"",IF(ISERROR(VLOOKUP($D159,'Schedule-Child Related Category'!$A$2:$F$20,6,0)),"",VLOOKUP($D159,'Schedule-Child Related Category'!$A$2:$F$20,6,0)))</f>
        <v/>
      </c>
    </row>
    <row r="160" spans="4:6" ht="17" x14ac:dyDescent="0.2">
      <c r="D160" s="7"/>
      <c r="E160" s="4" t="str">
        <f>IF(LEN($D160)&lt;1,"",IF(ISERROR(VLOOKUP($D160,'Schedule-Child Related Category'!$A$2:$F$20,5,0)),"",VLOOKUP($D160,'Schedule-Child Related Category'!$A$2:$F$20,5,0)))</f>
        <v/>
      </c>
      <c r="F160" s="4" t="str">
        <f>IF(LEN($D160)&lt;1,"",IF(ISERROR(VLOOKUP($D160,'Schedule-Child Related Category'!$A$2:$F$20,6,0)),"",VLOOKUP($D160,'Schedule-Child Related Category'!$A$2:$F$20,6,0)))</f>
        <v/>
      </c>
    </row>
    <row r="161" spans="4:6" ht="17" x14ac:dyDescent="0.2">
      <c r="D161" s="7"/>
      <c r="E161" s="4" t="str">
        <f>IF(LEN($D161)&lt;1,"",IF(ISERROR(VLOOKUP($D161,'Schedule-Child Related Category'!$A$2:$F$20,5,0)),"",VLOOKUP($D161,'Schedule-Child Related Category'!$A$2:$F$20,5,0)))</f>
        <v/>
      </c>
      <c r="F161" s="4" t="str">
        <f>IF(LEN($D161)&lt;1,"",IF(ISERROR(VLOOKUP($D161,'Schedule-Child Related Category'!$A$2:$F$20,6,0)),"",VLOOKUP($D161,'Schedule-Child Related Category'!$A$2:$F$20,6,0)))</f>
        <v/>
      </c>
    </row>
    <row r="162" spans="4:6" ht="17" x14ac:dyDescent="0.2">
      <c r="D162" s="7"/>
      <c r="E162" s="4" t="str">
        <f>IF(LEN($D162)&lt;1,"",IF(ISERROR(VLOOKUP($D162,'Schedule-Child Related Category'!$A$2:$F$20,5,0)),"",VLOOKUP($D162,'Schedule-Child Related Category'!$A$2:$F$20,5,0)))</f>
        <v/>
      </c>
      <c r="F162" s="4" t="str">
        <f>IF(LEN($D162)&lt;1,"",IF(ISERROR(VLOOKUP($D162,'Schedule-Child Related Category'!$A$2:$F$20,6,0)),"",VLOOKUP($D162,'Schedule-Child Related Category'!$A$2:$F$20,6,0)))</f>
        <v/>
      </c>
    </row>
    <row r="163" spans="4:6" ht="17" x14ac:dyDescent="0.2">
      <c r="D163" s="7"/>
      <c r="E163" s="4" t="str">
        <f>IF(LEN($D163)&lt;1,"",IF(ISERROR(VLOOKUP($D163,'Schedule-Child Related Category'!$A$2:$F$20,5,0)),"",VLOOKUP($D163,'Schedule-Child Related Category'!$A$2:$F$20,5,0)))</f>
        <v/>
      </c>
      <c r="F163" s="4" t="str">
        <f>IF(LEN($D163)&lt;1,"",IF(ISERROR(VLOOKUP($D163,'Schedule-Child Related Category'!$A$2:$F$20,6,0)),"",VLOOKUP($D163,'Schedule-Child Related Category'!$A$2:$F$20,6,0)))</f>
        <v/>
      </c>
    </row>
    <row r="164" spans="4:6" ht="17" x14ac:dyDescent="0.2">
      <c r="D164" s="7"/>
      <c r="E164" s="4" t="str">
        <f>IF(LEN($D164)&lt;1,"",IF(ISERROR(VLOOKUP($D164,'Schedule-Child Related Category'!$A$2:$F$20,5,0)),"",VLOOKUP($D164,'Schedule-Child Related Category'!$A$2:$F$20,5,0)))</f>
        <v/>
      </c>
      <c r="F164" s="4" t="str">
        <f>IF(LEN($D164)&lt;1,"",IF(ISERROR(VLOOKUP($D164,'Schedule-Child Related Category'!$A$2:$F$20,6,0)),"",VLOOKUP($D164,'Schedule-Child Related Category'!$A$2:$F$20,6,0)))</f>
        <v/>
      </c>
    </row>
    <row r="165" spans="4:6" ht="17" x14ac:dyDescent="0.2">
      <c r="D165" s="7"/>
      <c r="E165" s="4" t="str">
        <f>IF(LEN($D165)&lt;1,"",IF(ISERROR(VLOOKUP($D165,'Schedule-Child Related Category'!$A$2:$F$20,5,0)),"",VLOOKUP($D165,'Schedule-Child Related Category'!$A$2:$F$20,5,0)))</f>
        <v/>
      </c>
      <c r="F165" s="4" t="str">
        <f>IF(LEN($D165)&lt;1,"",IF(ISERROR(VLOOKUP($D165,'Schedule-Child Related Category'!$A$2:$F$20,6,0)),"",VLOOKUP($D165,'Schedule-Child Related Category'!$A$2:$F$20,6,0)))</f>
        <v/>
      </c>
    </row>
    <row r="166" spans="4:6" ht="17" x14ac:dyDescent="0.2">
      <c r="D166" s="7"/>
      <c r="E166" s="4" t="str">
        <f>IF(LEN($D166)&lt;1,"",IF(ISERROR(VLOOKUP($D166,'Schedule-Child Related Category'!$A$2:$F$20,5,0)),"",VLOOKUP($D166,'Schedule-Child Related Category'!$A$2:$F$20,5,0)))</f>
        <v/>
      </c>
      <c r="F166" s="4" t="str">
        <f>IF(LEN($D166)&lt;1,"",IF(ISERROR(VLOOKUP($D166,'Schedule-Child Related Category'!$A$2:$F$20,6,0)),"",VLOOKUP($D166,'Schedule-Child Related Category'!$A$2:$F$20,6,0)))</f>
        <v/>
      </c>
    </row>
    <row r="167" spans="4:6" ht="17" x14ac:dyDescent="0.2">
      <c r="D167" s="7"/>
      <c r="E167" s="4" t="str">
        <f>IF(LEN($D167)&lt;1,"",IF(ISERROR(VLOOKUP($D167,'Schedule-Child Related Category'!$A$2:$F$20,5,0)),"",VLOOKUP($D167,'Schedule-Child Related Category'!$A$2:$F$20,5,0)))</f>
        <v/>
      </c>
      <c r="F167" s="4" t="str">
        <f>IF(LEN($D167)&lt;1,"",IF(ISERROR(VLOOKUP($D167,'Schedule-Child Related Category'!$A$2:$F$20,6,0)),"",VLOOKUP($D167,'Schedule-Child Related Category'!$A$2:$F$20,6,0)))</f>
        <v/>
      </c>
    </row>
    <row r="168" spans="4:6" ht="17" x14ac:dyDescent="0.2">
      <c r="D168" s="7"/>
      <c r="E168" s="4" t="str">
        <f>IF(LEN($D168)&lt;1,"",IF(ISERROR(VLOOKUP($D168,'Schedule-Child Related Category'!$A$2:$F$20,5,0)),"",VLOOKUP($D168,'Schedule-Child Related Category'!$A$2:$F$20,5,0)))</f>
        <v/>
      </c>
      <c r="F168" s="4" t="str">
        <f>IF(LEN($D168)&lt;1,"",IF(ISERROR(VLOOKUP($D168,'Schedule-Child Related Category'!$A$2:$F$20,6,0)),"",VLOOKUP($D168,'Schedule-Child Related Category'!$A$2:$F$20,6,0)))</f>
        <v/>
      </c>
    </row>
    <row r="169" spans="4:6" ht="17" x14ac:dyDescent="0.2">
      <c r="D169" s="7"/>
      <c r="E169" s="4" t="str">
        <f>IF(LEN($D169)&lt;1,"",IF(ISERROR(VLOOKUP($D169,'Schedule-Child Related Category'!$A$2:$F$20,5,0)),"",VLOOKUP($D169,'Schedule-Child Related Category'!$A$2:$F$20,5,0)))</f>
        <v/>
      </c>
      <c r="F169" s="4" t="str">
        <f>IF(LEN($D169)&lt;1,"",IF(ISERROR(VLOOKUP($D169,'Schedule-Child Related Category'!$A$2:$F$20,6,0)),"",VLOOKUP($D169,'Schedule-Child Related Category'!$A$2:$F$20,6,0)))</f>
        <v/>
      </c>
    </row>
    <row r="170" spans="4:6" ht="17" x14ac:dyDescent="0.2">
      <c r="D170" s="7"/>
      <c r="E170" s="4" t="str">
        <f>IF(LEN($D170)&lt;1,"",IF(ISERROR(VLOOKUP($D170,'Schedule-Child Related Category'!$A$2:$F$20,5,0)),"",VLOOKUP($D170,'Schedule-Child Related Category'!$A$2:$F$20,5,0)))</f>
        <v/>
      </c>
      <c r="F170" s="4" t="str">
        <f>IF(LEN($D170)&lt;1,"",IF(ISERROR(VLOOKUP($D170,'Schedule-Child Related Category'!$A$2:$F$20,6,0)),"",VLOOKUP($D170,'Schedule-Child Related Category'!$A$2:$F$20,6,0)))</f>
        <v/>
      </c>
    </row>
    <row r="171" spans="4:6" ht="17" x14ac:dyDescent="0.2">
      <c r="D171" s="7"/>
      <c r="E171" s="4" t="str">
        <f>IF(LEN($D171)&lt;1,"",IF(ISERROR(VLOOKUP($D171,'Schedule-Child Related Category'!$A$2:$F$20,5,0)),"",VLOOKUP($D171,'Schedule-Child Related Category'!$A$2:$F$20,5,0)))</f>
        <v/>
      </c>
      <c r="F171" s="4" t="str">
        <f>IF(LEN($D171)&lt;1,"",IF(ISERROR(VLOOKUP($D171,'Schedule-Child Related Category'!$A$2:$F$20,6,0)),"",VLOOKUP($D171,'Schedule-Child Related Category'!$A$2:$F$20,6,0)))</f>
        <v/>
      </c>
    </row>
    <row r="172" spans="4:6" ht="17" x14ac:dyDescent="0.2">
      <c r="D172" s="7"/>
      <c r="E172" s="4" t="str">
        <f>IF(LEN($D172)&lt;1,"",IF(ISERROR(VLOOKUP($D172,'Schedule-Child Related Category'!$A$2:$F$20,5,0)),"",VLOOKUP($D172,'Schedule-Child Related Category'!$A$2:$F$20,5,0)))</f>
        <v/>
      </c>
      <c r="F172" s="4" t="str">
        <f>IF(LEN($D172)&lt;1,"",IF(ISERROR(VLOOKUP($D172,'Schedule-Child Related Category'!$A$2:$F$20,6,0)),"",VLOOKUP($D172,'Schedule-Child Related Category'!$A$2:$F$20,6,0)))</f>
        <v/>
      </c>
    </row>
    <row r="173" spans="4:6" ht="17" x14ac:dyDescent="0.2">
      <c r="D173" s="7"/>
      <c r="E173" s="4" t="str">
        <f>IF(LEN($D173)&lt;1,"",IF(ISERROR(VLOOKUP($D173,'Schedule-Child Related Category'!$A$2:$F$20,5,0)),"",VLOOKUP($D173,'Schedule-Child Related Category'!$A$2:$F$20,5,0)))</f>
        <v/>
      </c>
      <c r="F173" s="4" t="str">
        <f>IF(LEN($D173)&lt;1,"",IF(ISERROR(VLOOKUP($D173,'Schedule-Child Related Category'!$A$2:$F$20,6,0)),"",VLOOKUP($D173,'Schedule-Child Related Category'!$A$2:$F$20,6,0)))</f>
        <v/>
      </c>
    </row>
    <row r="174" spans="4:6" ht="17" x14ac:dyDescent="0.2">
      <c r="D174" s="7"/>
      <c r="E174" s="4" t="str">
        <f>IF(LEN($D174)&lt;1,"",IF(ISERROR(VLOOKUP($D174,'Schedule-Child Related Category'!$A$2:$F$20,5,0)),"",VLOOKUP($D174,'Schedule-Child Related Category'!$A$2:$F$20,5,0)))</f>
        <v/>
      </c>
      <c r="F174" s="4" t="str">
        <f>IF(LEN($D174)&lt;1,"",IF(ISERROR(VLOOKUP($D174,'Schedule-Child Related Category'!$A$2:$F$20,6,0)),"",VLOOKUP($D174,'Schedule-Child Related Category'!$A$2:$F$20,6,0)))</f>
        <v/>
      </c>
    </row>
    <row r="175" spans="4:6" ht="17" x14ac:dyDescent="0.2">
      <c r="D175" s="7"/>
      <c r="E175" s="4" t="str">
        <f>IF(LEN($D175)&lt;1,"",IF(ISERROR(VLOOKUP($D175,'Schedule-Child Related Category'!$A$2:$F$20,5,0)),"",VLOOKUP($D175,'Schedule-Child Related Category'!$A$2:$F$20,5,0)))</f>
        <v/>
      </c>
      <c r="F175" s="4" t="str">
        <f>IF(LEN($D175)&lt;1,"",IF(ISERROR(VLOOKUP($D175,'Schedule-Child Related Category'!$A$2:$F$20,6,0)),"",VLOOKUP($D175,'Schedule-Child Related Category'!$A$2:$F$20,6,0)))</f>
        <v/>
      </c>
    </row>
    <row r="176" spans="4:6" ht="17" x14ac:dyDescent="0.2">
      <c r="D176" s="7"/>
      <c r="E176" s="4" t="str">
        <f>IF(LEN($D176)&lt;1,"",IF(ISERROR(VLOOKUP($D176,'Schedule-Child Related Category'!$A$2:$F$20,5,0)),"",VLOOKUP($D176,'Schedule-Child Related Category'!$A$2:$F$20,5,0)))</f>
        <v/>
      </c>
      <c r="F176" s="4" t="str">
        <f>IF(LEN($D176)&lt;1,"",IF(ISERROR(VLOOKUP($D176,'Schedule-Child Related Category'!$A$2:$F$20,6,0)),"",VLOOKUP($D176,'Schedule-Child Related Category'!$A$2:$F$20,6,0)))</f>
        <v/>
      </c>
    </row>
    <row r="177" spans="4:6" ht="17" x14ac:dyDescent="0.2">
      <c r="D177" s="7"/>
      <c r="E177" s="4" t="str">
        <f>IF(LEN($D177)&lt;1,"",IF(ISERROR(VLOOKUP($D177,'Schedule-Child Related Category'!$A$2:$F$20,5,0)),"",VLOOKUP($D177,'Schedule-Child Related Category'!$A$2:$F$20,5,0)))</f>
        <v/>
      </c>
      <c r="F177" s="4" t="str">
        <f>IF(LEN($D177)&lt;1,"",IF(ISERROR(VLOOKUP($D177,'Schedule-Child Related Category'!$A$2:$F$20,6,0)),"",VLOOKUP($D177,'Schedule-Child Related Category'!$A$2:$F$20,6,0)))</f>
        <v/>
      </c>
    </row>
    <row r="178" spans="4:6" ht="17" x14ac:dyDescent="0.2">
      <c r="D178" s="7"/>
      <c r="E178" s="4" t="str">
        <f>IF(LEN($D178)&lt;1,"",IF(ISERROR(VLOOKUP($D178,'Schedule-Child Related Category'!$A$2:$F$20,5,0)),"",VLOOKUP($D178,'Schedule-Child Related Category'!$A$2:$F$20,5,0)))</f>
        <v/>
      </c>
      <c r="F178" s="4" t="str">
        <f>IF(LEN($D178)&lt;1,"",IF(ISERROR(VLOOKUP($D178,'Schedule-Child Related Category'!$A$2:$F$20,6,0)),"",VLOOKUP($D178,'Schedule-Child Related Category'!$A$2:$F$20,6,0)))</f>
        <v/>
      </c>
    </row>
    <row r="179" spans="4:6" ht="17" x14ac:dyDescent="0.2">
      <c r="D179" s="7"/>
      <c r="E179" s="4" t="str">
        <f>IF(LEN($D179)&lt;1,"",IF(ISERROR(VLOOKUP($D179,'Schedule-Child Related Category'!$A$2:$F$20,5,0)),"",VLOOKUP($D179,'Schedule-Child Related Category'!$A$2:$F$20,5,0)))</f>
        <v/>
      </c>
      <c r="F179" s="4" t="str">
        <f>IF(LEN($D179)&lt;1,"",IF(ISERROR(VLOOKUP($D179,'Schedule-Child Related Category'!$A$2:$F$20,6,0)),"",VLOOKUP($D179,'Schedule-Child Related Category'!$A$2:$F$20,6,0)))</f>
        <v/>
      </c>
    </row>
    <row r="180" spans="4:6" ht="17" x14ac:dyDescent="0.2">
      <c r="D180" s="7"/>
      <c r="E180" s="4" t="str">
        <f>IF(LEN($D180)&lt;1,"",IF(ISERROR(VLOOKUP($D180,'Schedule-Child Related Category'!$A$2:$F$20,5,0)),"",VLOOKUP($D180,'Schedule-Child Related Category'!$A$2:$F$20,5,0)))</f>
        <v/>
      </c>
      <c r="F180" s="4" t="str">
        <f>IF(LEN($D180)&lt;1,"",IF(ISERROR(VLOOKUP($D180,'Schedule-Child Related Category'!$A$2:$F$20,6,0)),"",VLOOKUP($D180,'Schedule-Child Related Category'!$A$2:$F$20,6,0)))</f>
        <v/>
      </c>
    </row>
    <row r="181" spans="4:6" ht="17" x14ac:dyDescent="0.2">
      <c r="D181" s="7"/>
      <c r="E181" s="4" t="str">
        <f>IF(LEN($D181)&lt;1,"",IF(ISERROR(VLOOKUP($D181,'Schedule-Child Related Category'!$A$2:$F$20,5,0)),"",VLOOKUP($D181,'Schedule-Child Related Category'!$A$2:$F$20,5,0)))</f>
        <v/>
      </c>
      <c r="F181" s="4" t="str">
        <f>IF(LEN($D181)&lt;1,"",IF(ISERROR(VLOOKUP($D181,'Schedule-Child Related Category'!$A$2:$F$20,6,0)),"",VLOOKUP($D181,'Schedule-Child Related Category'!$A$2:$F$20,6,0)))</f>
        <v/>
      </c>
    </row>
    <row r="182" spans="4:6" ht="17" x14ac:dyDescent="0.2">
      <c r="D182" s="7"/>
      <c r="E182" s="4" t="str">
        <f>IF(LEN($D182)&lt;1,"",IF(ISERROR(VLOOKUP($D182,'Schedule-Child Related Category'!$A$2:$F$20,5,0)),"",VLOOKUP($D182,'Schedule-Child Related Category'!$A$2:$F$20,5,0)))</f>
        <v/>
      </c>
      <c r="F182" s="4" t="str">
        <f>IF(LEN($D182)&lt;1,"",IF(ISERROR(VLOOKUP($D182,'Schedule-Child Related Category'!$A$2:$F$20,6,0)),"",VLOOKUP($D182,'Schedule-Child Related Category'!$A$2:$F$20,6,0)))</f>
        <v/>
      </c>
    </row>
    <row r="183" spans="4:6" ht="17" x14ac:dyDescent="0.2">
      <c r="D183" s="7"/>
      <c r="E183" s="4" t="str">
        <f>IF(LEN($D183)&lt;1,"",IF(ISERROR(VLOOKUP($D183,'Schedule-Child Related Category'!$A$2:$F$20,5,0)),"",VLOOKUP($D183,'Schedule-Child Related Category'!$A$2:$F$20,5,0)))</f>
        <v/>
      </c>
      <c r="F183" s="4" t="str">
        <f>IF(LEN($D183)&lt;1,"",IF(ISERROR(VLOOKUP($D183,'Schedule-Child Related Category'!$A$2:$F$20,6,0)),"",VLOOKUP($D183,'Schedule-Child Related Category'!$A$2:$F$20,6,0)))</f>
        <v/>
      </c>
    </row>
    <row r="184" spans="4:6" ht="17" x14ac:dyDescent="0.2">
      <c r="D184" s="7"/>
      <c r="E184" s="4" t="str">
        <f>IF(LEN($D184)&lt;1,"",IF(ISERROR(VLOOKUP($D184,'Schedule-Child Related Category'!$A$2:$F$20,5,0)),"",VLOOKUP($D184,'Schedule-Child Related Category'!$A$2:$F$20,5,0)))</f>
        <v/>
      </c>
      <c r="F184" s="4" t="str">
        <f>IF(LEN($D184)&lt;1,"",IF(ISERROR(VLOOKUP($D184,'Schedule-Child Related Category'!$A$2:$F$20,6,0)),"",VLOOKUP($D184,'Schedule-Child Related Category'!$A$2:$F$20,6,0)))</f>
        <v/>
      </c>
    </row>
    <row r="185" spans="4:6" ht="17" x14ac:dyDescent="0.2">
      <c r="D185" s="7"/>
      <c r="E185" s="4" t="str">
        <f>IF(LEN($D185)&lt;1,"",IF(ISERROR(VLOOKUP($D185,'Schedule-Child Related Category'!$A$2:$F$20,5,0)),"",VLOOKUP($D185,'Schedule-Child Related Category'!$A$2:$F$20,5,0)))</f>
        <v/>
      </c>
      <c r="F185" s="4" t="str">
        <f>IF(LEN($D185)&lt;1,"",IF(ISERROR(VLOOKUP($D185,'Schedule-Child Related Category'!$A$2:$F$20,6,0)),"",VLOOKUP($D185,'Schedule-Child Related Category'!$A$2:$F$20,6,0)))</f>
        <v/>
      </c>
    </row>
    <row r="186" spans="4:6" ht="17" x14ac:dyDescent="0.2">
      <c r="D186" s="7"/>
      <c r="E186" s="4" t="str">
        <f>IF(LEN($D186)&lt;1,"",IF(ISERROR(VLOOKUP($D186,'Schedule-Child Related Category'!$A$2:$F$20,5,0)),"",VLOOKUP($D186,'Schedule-Child Related Category'!$A$2:$F$20,5,0)))</f>
        <v/>
      </c>
      <c r="F186" s="4" t="str">
        <f>IF(LEN($D186)&lt;1,"",IF(ISERROR(VLOOKUP($D186,'Schedule-Child Related Category'!$A$2:$F$20,6,0)),"",VLOOKUP($D186,'Schedule-Child Related Category'!$A$2:$F$20,6,0)))</f>
        <v/>
      </c>
    </row>
    <row r="187" spans="4:6" ht="17" x14ac:dyDescent="0.2">
      <c r="D187" s="7"/>
      <c r="E187" s="4" t="str">
        <f>IF(LEN($D187)&lt;1,"",IF(ISERROR(VLOOKUP($D187,'Schedule-Child Related Category'!$A$2:$F$20,5,0)),"",VLOOKUP($D187,'Schedule-Child Related Category'!$A$2:$F$20,5,0)))</f>
        <v/>
      </c>
      <c r="F187" s="4" t="str">
        <f>IF(LEN($D187)&lt;1,"",IF(ISERROR(VLOOKUP($D187,'Schedule-Child Related Category'!$A$2:$F$20,6,0)),"",VLOOKUP($D187,'Schedule-Child Related Category'!$A$2:$F$20,6,0)))</f>
        <v/>
      </c>
    </row>
    <row r="188" spans="4:6" ht="17" x14ac:dyDescent="0.2">
      <c r="D188" s="7"/>
      <c r="E188" s="4" t="str">
        <f>IF(LEN($D188)&lt;1,"",IF(ISERROR(VLOOKUP($D188,'Schedule-Child Related Category'!$A$2:$F$20,5,0)),"",VLOOKUP($D188,'Schedule-Child Related Category'!$A$2:$F$20,5,0)))</f>
        <v/>
      </c>
      <c r="F188" s="4" t="str">
        <f>IF(LEN($D188)&lt;1,"",IF(ISERROR(VLOOKUP($D188,'Schedule-Child Related Category'!$A$2:$F$20,6,0)),"",VLOOKUP($D188,'Schedule-Child Related Category'!$A$2:$F$20,6,0)))</f>
        <v/>
      </c>
    </row>
    <row r="189" spans="4:6" ht="17" x14ac:dyDescent="0.2">
      <c r="D189" s="7"/>
      <c r="E189" s="4" t="str">
        <f>IF(LEN($D189)&lt;1,"",IF(ISERROR(VLOOKUP($D189,'Schedule-Child Related Category'!$A$2:$F$20,5,0)),"",VLOOKUP($D189,'Schedule-Child Related Category'!$A$2:$F$20,5,0)))</f>
        <v/>
      </c>
      <c r="F189" s="4" t="str">
        <f>IF(LEN($D189)&lt;1,"",IF(ISERROR(VLOOKUP($D189,'Schedule-Child Related Category'!$A$2:$F$20,6,0)),"",VLOOKUP($D189,'Schedule-Child Related Category'!$A$2:$F$20,6,0)))</f>
        <v/>
      </c>
    </row>
    <row r="190" spans="4:6" ht="17" x14ac:dyDescent="0.2">
      <c r="D190" s="7"/>
      <c r="E190" s="4" t="str">
        <f>IF(LEN($D190)&lt;1,"",IF(ISERROR(VLOOKUP($D190,'Schedule-Child Related Category'!$A$2:$F$20,5,0)),"",VLOOKUP($D190,'Schedule-Child Related Category'!$A$2:$F$20,5,0)))</f>
        <v/>
      </c>
      <c r="F190" s="4" t="str">
        <f>IF(LEN($D190)&lt;1,"",IF(ISERROR(VLOOKUP($D190,'Schedule-Child Related Category'!$A$2:$F$20,6,0)),"",VLOOKUP($D190,'Schedule-Child Related Category'!$A$2:$F$20,6,0)))</f>
        <v/>
      </c>
    </row>
    <row r="191" spans="4:6" ht="17" x14ac:dyDescent="0.2">
      <c r="D191" s="7"/>
      <c r="E191" s="4" t="str">
        <f>IF(LEN($D191)&lt;1,"",IF(ISERROR(VLOOKUP($D191,'Schedule-Child Related Category'!$A$2:$F$20,5,0)),"",VLOOKUP($D191,'Schedule-Child Related Category'!$A$2:$F$20,5,0)))</f>
        <v/>
      </c>
      <c r="F191" s="4" t="str">
        <f>IF(LEN($D191)&lt;1,"",IF(ISERROR(VLOOKUP($D191,'Schedule-Child Related Category'!$A$2:$F$20,6,0)),"",VLOOKUP($D191,'Schedule-Child Related Category'!$A$2:$F$20,6,0)))</f>
        <v/>
      </c>
    </row>
    <row r="192" spans="4:6" ht="17" x14ac:dyDescent="0.2">
      <c r="D192" s="7"/>
      <c r="E192" s="4" t="str">
        <f>IF(LEN($D192)&lt;1,"",IF(ISERROR(VLOOKUP($D192,'Schedule-Child Related Category'!$A$2:$F$20,5,0)),"",VLOOKUP($D192,'Schedule-Child Related Category'!$A$2:$F$20,5,0)))</f>
        <v/>
      </c>
      <c r="F192" s="4" t="str">
        <f>IF(LEN($D192)&lt;1,"",IF(ISERROR(VLOOKUP($D192,'Schedule-Child Related Category'!$A$2:$F$20,6,0)),"",VLOOKUP($D192,'Schedule-Child Related Category'!$A$2:$F$20,6,0)))</f>
        <v/>
      </c>
    </row>
    <row r="193" spans="1:6" ht="17" x14ac:dyDescent="0.2">
      <c r="D193" s="7"/>
      <c r="E193" s="4" t="str">
        <f>IF(LEN($D193)&lt;1,"",IF(ISERROR(VLOOKUP($D193,'Schedule-Child Related Category'!$A$2:$F$20,5,0)),"",VLOOKUP($D193,'Schedule-Child Related Category'!$A$2:$F$20,5,0)))</f>
        <v/>
      </c>
      <c r="F193" s="4" t="str">
        <f>IF(LEN($D193)&lt;1,"",IF(ISERROR(VLOOKUP($D193,'Schedule-Child Related Category'!$A$2:$F$20,6,0)),"",VLOOKUP($D193,'Schedule-Child Related Category'!$A$2:$F$20,6,0)))</f>
        <v/>
      </c>
    </row>
    <row r="194" spans="1:6" ht="17" x14ac:dyDescent="0.2">
      <c r="D194" s="7"/>
      <c r="E194" s="4" t="str">
        <f>IF(LEN($D194)&lt;1,"",IF(ISERROR(VLOOKUP($D194,'Schedule-Child Related Category'!$A$2:$F$20,5,0)),"",VLOOKUP($D194,'Schedule-Child Related Category'!$A$2:$F$20,5,0)))</f>
        <v/>
      </c>
      <c r="F194" s="4" t="str">
        <f>IF(LEN($D194)&lt;1,"",IF(ISERROR(VLOOKUP($D194,'Schedule-Child Related Category'!$A$2:$F$20,6,0)),"",VLOOKUP($D194,'Schedule-Child Related Category'!$A$2:$F$20,6,0)))</f>
        <v/>
      </c>
    </row>
    <row r="195" spans="1:6" ht="17" x14ac:dyDescent="0.2">
      <c r="D195" s="7"/>
      <c r="E195" s="4" t="str">
        <f>IF(LEN($D195)&lt;1,"",IF(ISERROR(VLOOKUP($D195,'Schedule-Child Related Category'!$A$2:$F$20,5,0)),"",VLOOKUP($D195,'Schedule-Child Related Category'!$A$2:$F$20,5,0)))</f>
        <v/>
      </c>
      <c r="F195" s="4" t="str">
        <f>IF(LEN($D195)&lt;1,"",IF(ISERROR(VLOOKUP($D195,'Schedule-Child Related Category'!$A$2:$F$20,6,0)),"",VLOOKUP($D195,'Schedule-Child Related Category'!$A$2:$F$20,6,0)))</f>
        <v/>
      </c>
    </row>
    <row r="196" spans="1:6" ht="17" x14ac:dyDescent="0.2">
      <c r="D196" s="7"/>
      <c r="E196" s="4" t="str">
        <f>IF(LEN($D196)&lt;1,"",IF(ISERROR(VLOOKUP($D196,'Schedule-Child Related Category'!$A$2:$F$20,5,0)),"",VLOOKUP($D196,'Schedule-Child Related Category'!$A$2:$F$20,5,0)))</f>
        <v/>
      </c>
      <c r="F196" s="4" t="str">
        <f>IF(LEN($D196)&lt;1,"",IF(ISERROR(VLOOKUP($D196,'Schedule-Child Related Category'!$A$2:$F$20,6,0)),"",VLOOKUP($D196,'Schedule-Child Related Category'!$A$2:$F$20,6,0)))</f>
        <v/>
      </c>
    </row>
    <row r="197" spans="1:6" ht="17" x14ac:dyDescent="0.2">
      <c r="D197" s="7"/>
      <c r="E197" s="4" t="str">
        <f>IF(LEN($D197)&lt;1,"",IF(ISERROR(VLOOKUP($D197,'Schedule-Child Related Category'!$A$2:$F$20,5,0)),"",VLOOKUP($D197,'Schedule-Child Related Category'!$A$2:$F$20,5,0)))</f>
        <v/>
      </c>
      <c r="F197" s="4" t="str">
        <f>IF(LEN($D197)&lt;1,"",IF(ISERROR(VLOOKUP($D197,'Schedule-Child Related Category'!$A$2:$F$20,6,0)),"",VLOOKUP($D197,'Schedule-Child Related Category'!$A$2:$F$20,6,0)))</f>
        <v/>
      </c>
    </row>
    <row r="198" spans="1:6" ht="17" x14ac:dyDescent="0.2">
      <c r="D198" s="7"/>
      <c r="E198" s="4" t="str">
        <f>IF(LEN($D198)&lt;1,"",IF(ISERROR(VLOOKUP($D198,'Schedule-Child Related Category'!$A$2:$F$20,5,0)),"",VLOOKUP($D198,'Schedule-Child Related Category'!$A$2:$F$20,5,0)))</f>
        <v/>
      </c>
      <c r="F198" s="4" t="str">
        <f>IF(LEN($D198)&lt;1,"",IF(ISERROR(VLOOKUP($D198,'Schedule-Child Related Category'!$A$2:$F$20,6,0)),"",VLOOKUP($D198,'Schedule-Child Related Category'!$A$2:$F$20,6,0)))</f>
        <v/>
      </c>
    </row>
    <row r="199" spans="1:6" ht="17" x14ac:dyDescent="0.2">
      <c r="D199" s="7"/>
      <c r="E199" s="4" t="str">
        <f>IF(LEN($D199)&lt;1,"",IF(ISERROR(VLOOKUP($D199,'Schedule-Child Related Category'!$A$2:$F$20,5,0)),"",VLOOKUP($D199,'Schedule-Child Related Category'!$A$2:$F$20,5,0)))</f>
        <v/>
      </c>
      <c r="F199" s="4" t="str">
        <f>IF(LEN($D199)&lt;1,"",IF(ISERROR(VLOOKUP($D199,'Schedule-Child Related Category'!$A$2:$F$20,6,0)),"",VLOOKUP($D199,'Schedule-Child Related Category'!$A$2:$F$20,6,0)))</f>
        <v/>
      </c>
    </row>
    <row r="200" spans="1:6" ht="17" x14ac:dyDescent="0.2">
      <c r="D200" s="7"/>
      <c r="E200" s="4" t="str">
        <f>IF(LEN($D200)&lt;1,"",IF(ISERROR(VLOOKUP($D200,'Schedule-Child Related Category'!$A$2:$F$20,5,0)),"",VLOOKUP($D200,'Schedule-Child Related Category'!$A$2:$F$20,5,0)))</f>
        <v/>
      </c>
      <c r="F200" s="4" t="str">
        <f>IF(LEN($D200)&lt;1,"",IF(ISERROR(VLOOKUP($D200,'Schedule-Child Related Category'!$A$2:$F$20,6,0)),"",VLOOKUP($D200,'Schedule-Child Related Category'!$A$2:$F$20,6,0)))</f>
        <v/>
      </c>
    </row>
    <row r="201" spans="1:6" x14ac:dyDescent="0.2">
      <c r="A201" t="s">
        <v>167</v>
      </c>
      <c r="B201" t="s">
        <v>168</v>
      </c>
      <c r="C201" t="s">
        <v>168</v>
      </c>
      <c r="D201" t="s">
        <v>168</v>
      </c>
      <c r="E201" t="s">
        <v>168</v>
      </c>
      <c r="F201" t="s">
        <v>168</v>
      </c>
    </row>
  </sheetData>
  <mergeCells count="2">
    <mergeCell ref="B1:E1"/>
    <mergeCell ref="B2:E2"/>
  </mergeCells>
  <phoneticPr fontId="1" type="noConversion"/>
  <pageMargins left="0.70866141732283472" right="0.70866141732283472" top="0.74803149606299213" bottom="0.74803149606299213" header="0.31496062992125984" footer="0.31496062992125984"/>
  <pageSetup paperSize="9" scale="82" fitToHeight="7" orientation="landscape"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79E65D-8025-7749-8BCD-50B5446BE78E}">
  <sheetPr>
    <pageSetUpPr fitToPage="1"/>
  </sheetPr>
  <dimension ref="A1:F203"/>
  <sheetViews>
    <sheetView zoomScale="160" zoomScaleNormal="160" workbookViewId="0">
      <pane ySplit="4" topLeftCell="A5" activePane="bottomLeft" state="frozenSplit"/>
      <selection pane="bottomLeft" activeCell="A16" sqref="A16"/>
    </sheetView>
  </sheetViews>
  <sheetFormatPr baseColWidth="10" defaultRowHeight="16" x14ac:dyDescent="0.2"/>
  <cols>
    <col min="1" max="1" width="42.6640625" bestFit="1" customWidth="1"/>
    <col min="5" max="5" width="59.83203125" style="16" customWidth="1"/>
    <col min="6" max="6" width="13" bestFit="1" customWidth="1"/>
  </cols>
  <sheetData>
    <row r="1" spans="1:6" ht="19" x14ac:dyDescent="0.25">
      <c r="A1" s="27" t="s">
        <v>162</v>
      </c>
      <c r="B1" s="33"/>
      <c r="C1" s="33"/>
      <c r="D1" s="33"/>
      <c r="E1" s="33"/>
    </row>
    <row r="2" spans="1:6" ht="19" x14ac:dyDescent="0.25">
      <c r="A2" s="27" t="s">
        <v>163</v>
      </c>
      <c r="B2" s="33"/>
      <c r="C2" s="33"/>
      <c r="D2" s="33"/>
      <c r="E2" s="33"/>
    </row>
    <row r="4" spans="1:6" ht="17" x14ac:dyDescent="0.2">
      <c r="A4" s="3" t="s">
        <v>86</v>
      </c>
      <c r="B4" s="3" t="s">
        <v>51</v>
      </c>
      <c r="C4" s="3" t="s">
        <v>52</v>
      </c>
      <c r="D4" s="7" t="s">
        <v>37</v>
      </c>
      <c r="E4" s="25" t="s">
        <v>1</v>
      </c>
      <c r="F4" s="6" t="s">
        <v>82</v>
      </c>
    </row>
    <row r="5" spans="1:6" s="1" customFormat="1" ht="17" x14ac:dyDescent="0.2">
      <c r="A5" s="1" t="s">
        <v>87</v>
      </c>
      <c r="D5" s="8" t="s">
        <v>88</v>
      </c>
      <c r="E5" s="4" t="str">
        <f>IF(LEN($D5)&lt;1,"",IF(ISERROR(VLOOKUP($D5,'Schedule-Child Related Category'!$A$2:$F$100,5,0)),"",VLOOKUP($D5,'Schedule-Child Related Category'!$A$2:$F$100,5,0)))</f>
        <v xml:space="preserve">Executive Committee Members </v>
      </c>
      <c r="F5" s="4" t="str">
        <f>IF(LEN($D5)&lt;1,"",IF(ISERROR(VLOOKUP($D5,'Schedule-Child Related Category'!$A$2:$F$100,6,0)),"",VLOOKUP($D5,'Schedule-Child Related Category'!$A$2:$F$100,6,0)))</f>
        <v>Yes</v>
      </c>
    </row>
    <row r="6" spans="1:6" s="1" customFormat="1" ht="17" x14ac:dyDescent="0.2">
      <c r="A6" s="1" t="s">
        <v>54</v>
      </c>
      <c r="D6" s="8" t="s">
        <v>89</v>
      </c>
      <c r="E6" s="4" t="str">
        <f>IF(LEN($D6)&lt;1,"",IF(ISERROR(VLOOKUP($D6,'Schedule-Child Related Category'!$A$2:$F$100,5,0)),"",VLOOKUP($D6,'Schedule-Child Related Category'!$A$2:$F$100,5,0)))</f>
        <v>Children’s Sabbath School leaders and volunteers (Events)</v>
      </c>
      <c r="F6" s="4" t="str">
        <f>IF(LEN($D6)&lt;1,"",IF(ISERROR(VLOOKUP($D6,'Schedule-Child Related Category'!$A$2:$F$100,6,0)),"",VLOOKUP($D6,'Schedule-Child Related Category'!$A$2:$F$100,6,0)))</f>
        <v>Yes</v>
      </c>
    </row>
    <row r="7" spans="1:6" s="1" customFormat="1" ht="17" x14ac:dyDescent="0.2">
      <c r="A7" s="1" t="s">
        <v>55</v>
      </c>
      <c r="D7" s="8" t="s">
        <v>89</v>
      </c>
      <c r="E7" s="4" t="str">
        <f>IF(LEN($D7)&lt;1,"",IF(ISERROR(VLOOKUP($D7,'Schedule-Child Related Category'!$A$2:$F$100,5,0)),"",VLOOKUP($D7,'Schedule-Child Related Category'!$A$2:$F$100,5,0)))</f>
        <v>Children’s Sabbath School leaders and volunteers (Events)</v>
      </c>
      <c r="F7" s="4" t="str">
        <f>IF(LEN($D7)&lt;1,"",IF(ISERROR(VLOOKUP($D7,'Schedule-Child Related Category'!$A$2:$F$100,6,0)),"",VLOOKUP($D7,'Schedule-Child Related Category'!$A$2:$F$100,6,0)))</f>
        <v>Yes</v>
      </c>
    </row>
    <row r="8" spans="1:6" s="1" customFormat="1" ht="17" x14ac:dyDescent="0.2">
      <c r="A8" s="1" t="s">
        <v>56</v>
      </c>
      <c r="D8" s="8" t="s">
        <v>89</v>
      </c>
      <c r="E8" s="4" t="str">
        <f>IF(LEN($D8)&lt;1,"",IF(ISERROR(VLOOKUP($D8,'Schedule-Child Related Category'!$A$2:$F$100,5,0)),"",VLOOKUP($D8,'Schedule-Child Related Category'!$A$2:$F$100,5,0)))</f>
        <v>Children’s Sabbath School leaders and volunteers (Events)</v>
      </c>
      <c r="F8" s="4" t="str">
        <f>IF(LEN($D8)&lt;1,"",IF(ISERROR(VLOOKUP($D8,'Schedule-Child Related Category'!$A$2:$F$100,6,0)),"",VLOOKUP($D8,'Schedule-Child Related Category'!$A$2:$F$100,6,0)))</f>
        <v>Yes</v>
      </c>
    </row>
    <row r="9" spans="1:6" s="1" customFormat="1" ht="17" x14ac:dyDescent="0.2">
      <c r="A9" s="1" t="s">
        <v>57</v>
      </c>
      <c r="D9" s="8" t="s">
        <v>89</v>
      </c>
      <c r="E9" s="4" t="str">
        <f>IF(LEN($D9)&lt;1,"",IF(ISERROR(VLOOKUP($D9,'Schedule-Child Related Category'!$A$2:$F$100,5,0)),"",VLOOKUP($D9,'Schedule-Child Related Category'!$A$2:$F$100,5,0)))</f>
        <v>Children’s Sabbath School leaders and volunteers (Events)</v>
      </c>
      <c r="F9" s="4" t="str">
        <f>IF(LEN($D9)&lt;1,"",IF(ISERROR(VLOOKUP($D9,'Schedule-Child Related Category'!$A$2:$F$100,6,0)),"",VLOOKUP($D9,'Schedule-Child Related Category'!$A$2:$F$100,6,0)))</f>
        <v>Yes</v>
      </c>
    </row>
    <row r="10" spans="1:6" s="1" customFormat="1" ht="17" x14ac:dyDescent="0.2">
      <c r="A10" s="1" t="s">
        <v>58</v>
      </c>
      <c r="D10" s="8" t="s">
        <v>89</v>
      </c>
      <c r="E10" s="4" t="str">
        <f>IF(LEN($D10)&lt;1,"",IF(ISERROR(VLOOKUP($D10,'Schedule-Child Related Category'!$A$2:$F$100,5,0)),"",VLOOKUP($D10,'Schedule-Child Related Category'!$A$2:$F$100,5,0)))</f>
        <v>Children’s Sabbath School leaders and volunteers (Events)</v>
      </c>
      <c r="F10" s="4" t="str">
        <f>IF(LEN($D10)&lt;1,"",IF(ISERROR(VLOOKUP($D10,'Schedule-Child Related Category'!$A$2:$F$100,6,0)),"",VLOOKUP($D10,'Schedule-Child Related Category'!$A$2:$F$100,6,0)))</f>
        <v>Yes</v>
      </c>
    </row>
    <row r="11" spans="1:6" s="1" customFormat="1" ht="17" x14ac:dyDescent="0.2">
      <c r="A11" s="1" t="s">
        <v>59</v>
      </c>
      <c r="D11" s="8" t="s">
        <v>89</v>
      </c>
      <c r="E11" s="4" t="str">
        <f>IF(LEN($D11)&lt;1,"",IF(ISERROR(VLOOKUP($D11,'Schedule-Child Related Category'!$A$2:$F$100,5,0)),"",VLOOKUP($D11,'Schedule-Child Related Category'!$A$2:$F$100,5,0)))</f>
        <v>Children’s Sabbath School leaders and volunteers (Events)</v>
      </c>
      <c r="F11" s="4" t="str">
        <f>IF(LEN($D11)&lt;1,"",IF(ISERROR(VLOOKUP($D11,'Schedule-Child Related Category'!$A$2:$F$100,6,0)),"",VLOOKUP($D11,'Schedule-Child Related Category'!$A$2:$F$100,6,0)))</f>
        <v>Yes</v>
      </c>
    </row>
    <row r="12" spans="1:6" s="1" customFormat="1" ht="17" x14ac:dyDescent="0.2">
      <c r="A12" s="1" t="s">
        <v>60</v>
      </c>
      <c r="D12" s="8" t="s">
        <v>89</v>
      </c>
      <c r="E12" s="4" t="str">
        <f>IF(LEN($D12)&lt;1,"",IF(ISERROR(VLOOKUP($D12,'Schedule-Child Related Category'!$A$2:$F$100,5,0)),"",VLOOKUP($D12,'Schedule-Child Related Category'!$A$2:$F$100,5,0)))</f>
        <v>Children’s Sabbath School leaders and volunteers (Events)</v>
      </c>
      <c r="F12" s="4" t="str">
        <f>IF(LEN($D12)&lt;1,"",IF(ISERROR(VLOOKUP($D12,'Schedule-Child Related Category'!$A$2:$F$100,6,0)),"",VLOOKUP($D12,'Schedule-Child Related Category'!$A$2:$F$100,6,0)))</f>
        <v>Yes</v>
      </c>
    </row>
    <row r="13" spans="1:6" s="1" customFormat="1" ht="17" x14ac:dyDescent="0.2">
      <c r="A13" s="1" t="s">
        <v>61</v>
      </c>
      <c r="D13" s="8" t="s">
        <v>89</v>
      </c>
      <c r="E13" s="4" t="str">
        <f>IF(LEN($D13)&lt;1,"",IF(ISERROR(VLOOKUP($D13,'Schedule-Child Related Category'!$A$2:$F$100,5,0)),"",VLOOKUP($D13,'Schedule-Child Related Category'!$A$2:$F$100,5,0)))</f>
        <v>Children’s Sabbath School leaders and volunteers (Events)</v>
      </c>
      <c r="F13" s="4" t="str">
        <f>IF(LEN($D13)&lt;1,"",IF(ISERROR(VLOOKUP($D13,'Schedule-Child Related Category'!$A$2:$F$100,6,0)),"",VLOOKUP($D13,'Schedule-Child Related Category'!$A$2:$F$100,6,0)))</f>
        <v>Yes</v>
      </c>
    </row>
    <row r="14" spans="1:6" s="1" customFormat="1" ht="17" x14ac:dyDescent="0.2">
      <c r="A14" s="1" t="s">
        <v>130</v>
      </c>
      <c r="D14" s="8" t="s">
        <v>90</v>
      </c>
      <c r="E14" s="4" t="str">
        <f>IF(LEN($D14)&lt;1,"",IF(ISERROR(VLOOKUP($D14,'Schedule-Child Related Category'!$A$2:$F$100,5,0)),"",VLOOKUP($D14,'Schedule-Child Related Category'!$A$2:$F$100,5,0)))</f>
        <v>Adventurer leaders and volunteers (Events)</v>
      </c>
      <c r="F14" s="4" t="str">
        <f>IF(LEN($D14)&lt;1,"",IF(ISERROR(VLOOKUP($D14,'Schedule-Child Related Category'!$A$2:$F$100,6,0)),"",VLOOKUP($D14,'Schedule-Child Related Category'!$A$2:$F$100,6,0)))</f>
        <v>Yes</v>
      </c>
    </row>
    <row r="15" spans="1:6" s="1" customFormat="1" ht="17" x14ac:dyDescent="0.2">
      <c r="A15" s="1" t="s">
        <v>129</v>
      </c>
      <c r="D15" s="8" t="s">
        <v>90</v>
      </c>
      <c r="E15" s="4" t="str">
        <f>IF(LEN($D15)&lt;1,"",IF(ISERROR(VLOOKUP($D15,'Schedule-Child Related Category'!$A$2:$F$100,5,0)),"",VLOOKUP($D15,'Schedule-Child Related Category'!$A$2:$F$100,5,0)))</f>
        <v>Adventurer leaders and volunteers (Events)</v>
      </c>
      <c r="F15" s="4" t="str">
        <f>IF(LEN($D15)&lt;1,"",IF(ISERROR(VLOOKUP($D15,'Schedule-Child Related Category'!$A$2:$F$100,6,0)),"",VLOOKUP($D15,'Schedule-Child Related Category'!$A$2:$F$100,6,0)))</f>
        <v>Yes</v>
      </c>
    </row>
    <row r="16" spans="1:6" s="1" customFormat="1" ht="17" x14ac:dyDescent="0.2">
      <c r="A16" s="1" t="s">
        <v>131</v>
      </c>
      <c r="D16" s="8" t="s">
        <v>91</v>
      </c>
      <c r="E16" s="4" t="str">
        <f>IF(LEN($D16)&lt;1,"",IF(ISERROR(VLOOKUP($D16,'Schedule-Child Related Category'!$A$2:$F$100,5,0)),"",VLOOKUP($D16,'Schedule-Child Related Category'!$A$2:$F$100,5,0)))</f>
        <v>Pathfinder Leaders and volunteers (Events)</v>
      </c>
      <c r="F16" s="4" t="str">
        <f>IF(LEN($D16)&lt;1,"",IF(ISERROR(VLOOKUP($D16,'Schedule-Child Related Category'!$A$2:$F$100,6,0)),"",VLOOKUP($D16,'Schedule-Child Related Category'!$A$2:$F$100,6,0)))</f>
        <v>Yes</v>
      </c>
    </row>
    <row r="17" spans="1:6" s="1" customFormat="1" ht="17" x14ac:dyDescent="0.2">
      <c r="A17" s="1" t="s">
        <v>132</v>
      </c>
      <c r="D17" s="8" t="s">
        <v>91</v>
      </c>
      <c r="E17" s="4" t="str">
        <f>IF(LEN($D17)&lt;1,"",IF(ISERROR(VLOOKUP($D17,'Schedule-Child Related Category'!$A$2:$F$100,5,0)),"",VLOOKUP($D17,'Schedule-Child Related Category'!$A$2:$F$100,5,0)))</f>
        <v>Pathfinder Leaders and volunteers (Events)</v>
      </c>
      <c r="F17" s="4" t="str">
        <f>IF(LEN($D17)&lt;1,"",IF(ISERROR(VLOOKUP($D17,'Schedule-Child Related Category'!$A$2:$F$100,6,0)),"",VLOOKUP($D17,'Schedule-Child Related Category'!$A$2:$F$100,6,0)))</f>
        <v>Yes</v>
      </c>
    </row>
    <row r="18" spans="1:6" s="1" customFormat="1" ht="17" x14ac:dyDescent="0.2">
      <c r="A18" s="1" t="s">
        <v>169</v>
      </c>
      <c r="D18" s="8" t="s">
        <v>91</v>
      </c>
      <c r="E18" s="4" t="str">
        <f>IF(LEN($D18)&lt;1,"",IF(ISERROR(VLOOKUP($D18,'Schedule-Child Related Category'!$A$2:$F$100,5,0)),"",VLOOKUP($D18,'Schedule-Child Related Category'!$A$2:$F$100,5,0)))</f>
        <v>Pathfinder Leaders and volunteers (Events)</v>
      </c>
      <c r="F18" s="4" t="str">
        <f>IF(LEN($D18)&lt;1,"",IF(ISERROR(VLOOKUP($D18,'Schedule-Child Related Category'!$A$2:$F$100,6,0)),"",VLOOKUP($D18,'Schedule-Child Related Category'!$A$2:$F$100,6,0)))</f>
        <v>Yes</v>
      </c>
    </row>
    <row r="19" spans="1:6" s="1" customFormat="1" ht="17" x14ac:dyDescent="0.2">
      <c r="A19" s="1" t="s">
        <v>170</v>
      </c>
      <c r="D19" s="8" t="s">
        <v>91</v>
      </c>
      <c r="E19" s="4" t="str">
        <f>IF(LEN($D19)&lt;1,"",IF(ISERROR(VLOOKUP($D19,'Schedule-Child Related Category'!$A$2:$F$100,5,0)),"",VLOOKUP($D19,'Schedule-Child Related Category'!$A$2:$F$100,5,0)))</f>
        <v>Pathfinder Leaders and volunteers (Events)</v>
      </c>
      <c r="F19" s="4" t="str">
        <f>IF(LEN($D19)&lt;1,"",IF(ISERROR(VLOOKUP($D19,'Schedule-Child Related Category'!$A$2:$F$100,6,0)),"",VLOOKUP($D19,'Schedule-Child Related Category'!$A$2:$F$100,6,0)))</f>
        <v>Yes</v>
      </c>
    </row>
    <row r="20" spans="1:6" s="1" customFormat="1" ht="17" x14ac:dyDescent="0.2">
      <c r="A20" s="1" t="s">
        <v>133</v>
      </c>
      <c r="D20" s="8" t="s">
        <v>92</v>
      </c>
      <c r="E20" s="4" t="str">
        <f>IF(LEN($D20)&lt;1,"",IF(ISERROR(VLOOKUP($D20,'Schedule-Child Related Category'!$A$2:$F$100,5,0)),"",VLOOKUP($D20,'Schedule-Child Related Category'!$A$2:$F$100,5,0)))</f>
        <v>Crèches or similar child-minding services (Events)</v>
      </c>
      <c r="F20" s="4" t="str">
        <f>IF(LEN($D20)&lt;1,"",IF(ISERROR(VLOOKUP($D20,'Schedule-Child Related Category'!$A$2:$F$100,6,0)),"",VLOOKUP($D20,'Schedule-Child Related Category'!$A$2:$F$100,6,0)))</f>
        <v>Yes</v>
      </c>
    </row>
    <row r="21" spans="1:6" s="1" customFormat="1" ht="20" customHeight="1" x14ac:dyDescent="0.2">
      <c r="A21" s="1" t="s">
        <v>134</v>
      </c>
      <c r="D21" s="8" t="s">
        <v>93</v>
      </c>
      <c r="E21" s="4" t="str">
        <f>IF(LEN($D21)&lt;1,"",IF(ISERROR(VLOOKUP($D21,'Schedule-Child Related Category'!$A$2:$F$100,5,0)),"",VLOOKUP($D21,'Schedule-Child Related Category'!$A$2:$F$100,5,0)))</f>
        <v>Play Group Leaders and assistants (but not parents or guardians) (Events)</v>
      </c>
      <c r="F21" s="4" t="str">
        <f>IF(LEN($D21)&lt;1,"",IF(ISERROR(VLOOKUP($D21,'Schedule-Child Related Category'!$A$2:$F$100,6,0)),"",VLOOKUP($D21,'Schedule-Child Related Category'!$A$2:$F$100,6,0)))</f>
        <v>Yes</v>
      </c>
    </row>
    <row r="22" spans="1:6" s="1" customFormat="1" ht="17" x14ac:dyDescent="0.2">
      <c r="A22" s="1" t="s">
        <v>77</v>
      </c>
      <c r="D22" s="8" t="s">
        <v>94</v>
      </c>
      <c r="E22" s="4" t="str">
        <f>IF(LEN($D22)&lt;1,"",IF(ISERROR(VLOOKUP($D22,'Schedule-Child Related Category'!$A$2:$F$100,5,0)),"",VLOOKUP($D22,'Schedule-Child Related Category'!$A$2:$F$100,5,0)))</f>
        <v>Praise and worship teams that include children (Events)</v>
      </c>
      <c r="F22" s="4" t="str">
        <f>IF(LEN($D22)&lt;1,"",IF(ISERROR(VLOOKUP($D22,'Schedule-Child Related Category'!$A$2:$F$100,6,0)),"",VLOOKUP($D22,'Schedule-Child Related Category'!$A$2:$F$100,6,0)))</f>
        <v>Yes</v>
      </c>
    </row>
    <row r="23" spans="1:6" s="1" customFormat="1" ht="17" x14ac:dyDescent="0.2">
      <c r="A23" s="1" t="s">
        <v>135</v>
      </c>
      <c r="D23" s="8" t="s">
        <v>95</v>
      </c>
      <c r="E23" s="4" t="str">
        <f>IF(LEN($D23)&lt;1,"",IF(ISERROR(VLOOKUP($D23,'Schedule-Child Related Category'!$A$2:$F$100,5,0)),"",VLOOKUP($D23,'Schedule-Child Related Category'!$A$2:$F$100,5,0)))</f>
        <v>Audio-Visual teams that include children (Events)</v>
      </c>
      <c r="F23" s="4" t="str">
        <f>IF(LEN($D23)&lt;1,"",IF(ISERROR(VLOOKUP($D23,'Schedule-Child Related Category'!$A$2:$F$100,6,0)),"",VLOOKUP($D23,'Schedule-Child Related Category'!$A$2:$F$100,6,0)))</f>
        <v>Yes</v>
      </c>
    </row>
    <row r="24" spans="1:6" s="1" customFormat="1" ht="17" x14ac:dyDescent="0.2">
      <c r="A24" s="1" t="s">
        <v>136</v>
      </c>
      <c r="D24" s="8" t="s">
        <v>96</v>
      </c>
      <c r="E24" s="4" t="str">
        <f>IF(LEN($D24)&lt;1,"",IF(ISERROR(VLOOKUP($D24,'Schedule-Child Related Category'!$A$2:$F$100,5,0)),"",VLOOKUP($D24,'Schedule-Child Related Category'!$A$2:$F$100,5,0)))</f>
        <v>Any manager of a Conference database or Conference website if it stores personal information about children or communicates with children (Events)</v>
      </c>
      <c r="F24" s="4" t="str">
        <f>IF(LEN($D24)&lt;1,"",IF(ISERROR(VLOOKUP($D24,'Schedule-Child Related Category'!$A$2:$F$100,6,0)),"",VLOOKUP($D24,'Schedule-Child Related Category'!$A$2:$F$100,6,0)))</f>
        <v>Yes</v>
      </c>
    </row>
    <row r="25" spans="1:6" s="1" customFormat="1" ht="17" x14ac:dyDescent="0.2">
      <c r="A25" s="1" t="s">
        <v>137</v>
      </c>
      <c r="D25" s="8" t="s">
        <v>96</v>
      </c>
      <c r="E25" s="4" t="str">
        <f>IF(LEN($D25)&lt;1,"",IF(ISERROR(VLOOKUP($D25,'Schedule-Child Related Category'!$A$2:$F$100,5,0)),"",VLOOKUP($D25,'Schedule-Child Related Category'!$A$2:$F$100,5,0)))</f>
        <v>Any manager of a Conference database or Conference website if it stores personal information about children or communicates with children (Events)</v>
      </c>
      <c r="F25" s="4" t="str">
        <f>IF(LEN($D25)&lt;1,"",IF(ISERROR(VLOOKUP($D25,'Schedule-Child Related Category'!$A$2:$F$100,6,0)),"",VLOOKUP($D25,'Schedule-Child Related Category'!$A$2:$F$100,6,0)))</f>
        <v>Yes</v>
      </c>
    </row>
    <row r="26" spans="1:6" s="1" customFormat="1" ht="17" x14ac:dyDescent="0.2">
      <c r="A26" s="1" t="s">
        <v>138</v>
      </c>
      <c r="D26" s="8" t="s">
        <v>97</v>
      </c>
      <c r="E26" s="4" t="str">
        <f>IF(LEN($D26)&lt;1,"",IF(ISERROR(VLOOKUP($D26,'Schedule-Child Related Category'!$A$2:$F$100,5,0)),"",VLOOKUP($D26,'Schedule-Child Related Category'!$A$2:$F$100,5,0)))</f>
        <v>Member of the Entity's Executive Team</v>
      </c>
      <c r="F26" s="4" t="str">
        <f>IF(LEN($D26)&lt;1,"",IF(ISERROR(VLOOKUP($D26,'Schedule-Child Related Category'!$A$2:$F$100,6,0)),"",VLOOKUP($D26,'Schedule-Child Related Category'!$A$2:$F$100,6,0)))</f>
        <v>Yes</v>
      </c>
    </row>
    <row r="27" spans="1:6" s="1" customFormat="1" ht="17" x14ac:dyDescent="0.2">
      <c r="A27" s="1" t="s">
        <v>139</v>
      </c>
      <c r="D27" s="8" t="s">
        <v>97</v>
      </c>
      <c r="E27" s="4" t="str">
        <f>IF(LEN($D27)&lt;1,"",IF(ISERROR(VLOOKUP($D27,'Schedule-Child Related Category'!$A$2:$F$100,5,0)),"",VLOOKUP($D27,'Schedule-Child Related Category'!$A$2:$F$100,5,0)))</f>
        <v>Member of the Entity's Executive Team</v>
      </c>
      <c r="F27" s="4" t="str">
        <f>IF(LEN($D27)&lt;1,"",IF(ISERROR(VLOOKUP($D27,'Schedule-Child Related Category'!$A$2:$F$100,6,0)),"",VLOOKUP($D27,'Schedule-Child Related Category'!$A$2:$F$100,6,0)))</f>
        <v>Yes</v>
      </c>
    </row>
    <row r="28" spans="1:6" s="1" customFormat="1" ht="17" x14ac:dyDescent="0.2">
      <c r="A28" s="1" t="s">
        <v>140</v>
      </c>
      <c r="D28" s="8" t="s">
        <v>97</v>
      </c>
      <c r="E28" s="4" t="str">
        <f>IF(LEN($D28)&lt;1,"",IF(ISERROR(VLOOKUP($D28,'Schedule-Child Related Category'!$A$2:$F$100,5,0)),"",VLOOKUP($D28,'Schedule-Child Related Category'!$A$2:$F$100,5,0)))</f>
        <v>Member of the Entity's Executive Team</v>
      </c>
      <c r="F28" s="4" t="str">
        <f>IF(LEN($D28)&lt;1,"",IF(ISERROR(VLOOKUP($D28,'Schedule-Child Related Category'!$A$2:$F$100,6,0)),"",VLOOKUP($D28,'Schedule-Child Related Category'!$A$2:$F$100,6,0)))</f>
        <v>Yes</v>
      </c>
    </row>
    <row r="29" spans="1:6" s="1" customFormat="1" ht="17" x14ac:dyDescent="0.2">
      <c r="A29" s="1" t="s">
        <v>141</v>
      </c>
      <c r="D29" s="8" t="s">
        <v>98</v>
      </c>
      <c r="E29" s="4" t="str">
        <f>IF(LEN($D29)&lt;1,"",IF(ISERROR(VLOOKUP($D29,'Schedule-Child Related Category'!$A$2:$F$100,5,0)),"",VLOOKUP($D29,'Schedule-Child Related Category'!$A$2:$F$100,5,0)))</f>
        <v>Departmental Directors</v>
      </c>
      <c r="F29" s="4" t="str">
        <f>IF(LEN($D29)&lt;1,"",IF(ISERROR(VLOOKUP($D29,'Schedule-Child Related Category'!$A$2:$F$100,6,0)),"",VLOOKUP($D29,'Schedule-Child Related Category'!$A$2:$F$100,6,0)))</f>
        <v>Yes</v>
      </c>
    </row>
    <row r="30" spans="1:6" s="1" customFormat="1" ht="17" x14ac:dyDescent="0.2">
      <c r="A30" s="1" t="s">
        <v>142</v>
      </c>
      <c r="D30" s="8" t="s">
        <v>98</v>
      </c>
      <c r="E30" s="4" t="str">
        <f>IF(LEN($D30)&lt;1,"",IF(ISERROR(VLOOKUP($D30,'Schedule-Child Related Category'!$A$2:$F$100,5,0)),"",VLOOKUP($D30,'Schedule-Child Related Category'!$A$2:$F$100,5,0)))</f>
        <v>Departmental Directors</v>
      </c>
      <c r="F30" s="4" t="str">
        <f>IF(LEN($D30)&lt;1,"",IF(ISERROR(VLOOKUP($D30,'Schedule-Child Related Category'!$A$2:$F$100,6,0)),"",VLOOKUP($D30,'Schedule-Child Related Category'!$A$2:$F$100,6,0)))</f>
        <v>Yes</v>
      </c>
    </row>
    <row r="31" spans="1:6" s="1" customFormat="1" ht="17" x14ac:dyDescent="0.2">
      <c r="A31" s="1" t="s">
        <v>143</v>
      </c>
      <c r="D31" s="8" t="s">
        <v>98</v>
      </c>
      <c r="E31" s="4" t="str">
        <f>IF(LEN($D31)&lt;1,"",IF(ISERROR(VLOOKUP($D31,'Schedule-Child Related Category'!$A$2:$F$100,5,0)),"",VLOOKUP($D31,'Schedule-Child Related Category'!$A$2:$F$100,5,0)))</f>
        <v>Departmental Directors</v>
      </c>
      <c r="F31" s="4" t="str">
        <f>IF(LEN($D31)&lt;1,"",IF(ISERROR(VLOOKUP($D31,'Schedule-Child Related Category'!$A$2:$F$100,6,0)),"",VLOOKUP($D31,'Schedule-Child Related Category'!$A$2:$F$100,6,0)))</f>
        <v>Yes</v>
      </c>
    </row>
    <row r="32" spans="1:6" s="1" customFormat="1" ht="17" x14ac:dyDescent="0.2">
      <c r="A32" s="1" t="s">
        <v>144</v>
      </c>
      <c r="D32" s="8" t="s">
        <v>98</v>
      </c>
      <c r="E32" s="4" t="str">
        <f>IF(LEN($D32)&lt;1,"",IF(ISERROR(VLOOKUP($D32,'Schedule-Child Related Category'!$A$2:$F$100,5,0)),"",VLOOKUP($D32,'Schedule-Child Related Category'!$A$2:$F$100,5,0)))</f>
        <v>Departmental Directors</v>
      </c>
      <c r="F32" s="4" t="str">
        <f>IF(LEN($D32)&lt;1,"",IF(ISERROR(VLOOKUP($D32,'Schedule-Child Related Category'!$A$2:$F$100,6,0)),"",VLOOKUP($D32,'Schedule-Child Related Category'!$A$2:$F$100,6,0)))</f>
        <v>Yes</v>
      </c>
    </row>
    <row r="33" spans="1:6" s="1" customFormat="1" ht="17" x14ac:dyDescent="0.2">
      <c r="A33" s="1" t="s">
        <v>145</v>
      </c>
      <c r="D33" s="8" t="s">
        <v>98</v>
      </c>
      <c r="E33" s="4" t="str">
        <f>IF(LEN($D33)&lt;1,"",IF(ISERROR(VLOOKUP($D33,'Schedule-Child Related Category'!$A$2:$F$100,5,0)),"",VLOOKUP($D33,'Schedule-Child Related Category'!$A$2:$F$100,5,0)))</f>
        <v>Departmental Directors</v>
      </c>
      <c r="F33" s="4" t="str">
        <f>IF(LEN($D33)&lt;1,"",IF(ISERROR(VLOOKUP($D33,'Schedule-Child Related Category'!$A$2:$F$100,6,0)),"",VLOOKUP($D33,'Schedule-Child Related Category'!$A$2:$F$100,6,0)))</f>
        <v>Yes</v>
      </c>
    </row>
    <row r="34" spans="1:6" s="1" customFormat="1" ht="17" x14ac:dyDescent="0.2">
      <c r="A34" s="1" t="s">
        <v>146</v>
      </c>
      <c r="D34" s="8" t="s">
        <v>98</v>
      </c>
      <c r="E34" s="4" t="str">
        <f>IF(LEN($D34)&lt;1,"",IF(ISERROR(VLOOKUP($D34,'Schedule-Child Related Category'!$A$2:$F$100,5,0)),"",VLOOKUP($D34,'Schedule-Child Related Category'!$A$2:$F$100,5,0)))</f>
        <v>Departmental Directors</v>
      </c>
      <c r="F34" s="4" t="str">
        <f>IF(LEN($D34)&lt;1,"",IF(ISERROR(VLOOKUP($D34,'Schedule-Child Related Category'!$A$2:$F$100,6,0)),"",VLOOKUP($D34,'Schedule-Child Related Category'!$A$2:$F$100,6,0)))</f>
        <v>Yes</v>
      </c>
    </row>
    <row r="35" spans="1:6" s="1" customFormat="1" ht="17" x14ac:dyDescent="0.2">
      <c r="A35" s="1" t="s">
        <v>147</v>
      </c>
      <c r="D35" s="8" t="s">
        <v>98</v>
      </c>
      <c r="E35" s="4" t="str">
        <f>IF(LEN($D35)&lt;1,"",IF(ISERROR(VLOOKUP($D35,'Schedule-Child Related Category'!$A$2:$F$100,5,0)),"",VLOOKUP($D35,'Schedule-Child Related Category'!$A$2:$F$100,5,0)))</f>
        <v>Departmental Directors</v>
      </c>
      <c r="F35" s="4" t="str">
        <f>IF(LEN($D35)&lt;1,"",IF(ISERROR(VLOOKUP($D35,'Schedule-Child Related Category'!$A$2:$F$100,6,0)),"",VLOOKUP($D35,'Schedule-Child Related Category'!$A$2:$F$100,6,0)))</f>
        <v>Yes</v>
      </c>
    </row>
    <row r="36" spans="1:6" s="1" customFormat="1" ht="17" x14ac:dyDescent="0.2">
      <c r="A36" s="1" t="s">
        <v>149</v>
      </c>
      <c r="D36" s="8" t="s">
        <v>98</v>
      </c>
      <c r="E36" s="4" t="str">
        <f>IF(LEN($D36)&lt;1,"",IF(ISERROR(VLOOKUP($D36,'Schedule-Child Related Category'!$A$2:$F$100,5,0)),"",VLOOKUP($D36,'Schedule-Child Related Category'!$A$2:$F$100,5,0)))</f>
        <v>Departmental Directors</v>
      </c>
      <c r="F36" s="4" t="str">
        <f>IF(LEN($D36)&lt;1,"",IF(ISERROR(VLOOKUP($D36,'Schedule-Child Related Category'!$A$2:$F$100,6,0)),"",VLOOKUP($D36,'Schedule-Child Related Category'!$A$2:$F$100,6,0)))</f>
        <v>Yes</v>
      </c>
    </row>
    <row r="37" spans="1:6" s="1" customFormat="1" ht="17" x14ac:dyDescent="0.2">
      <c r="A37" s="1" t="s">
        <v>148</v>
      </c>
      <c r="D37" s="8" t="s">
        <v>98</v>
      </c>
      <c r="E37" s="4" t="str">
        <f>IF(LEN($D37)&lt;1,"",IF(ISERROR(VLOOKUP($D37,'Schedule-Child Related Category'!$A$2:$F$100,5,0)),"",VLOOKUP($D37,'Schedule-Child Related Category'!$A$2:$F$100,5,0)))</f>
        <v>Departmental Directors</v>
      </c>
      <c r="F37" s="4" t="str">
        <f>IF(LEN($D37)&lt;1,"",IF(ISERROR(VLOOKUP($D37,'Schedule-Child Related Category'!$A$2:$F$100,6,0)),"",VLOOKUP($D37,'Schedule-Child Related Category'!$A$2:$F$100,6,0)))</f>
        <v>Yes</v>
      </c>
    </row>
    <row r="38" spans="1:6" s="1" customFormat="1" ht="17" x14ac:dyDescent="0.2">
      <c r="A38" s="1" t="s">
        <v>71</v>
      </c>
      <c r="D38" s="8" t="s">
        <v>99</v>
      </c>
      <c r="E38" s="4" t="str">
        <f>IF(LEN($D38)&lt;1,"",IF(ISERROR(VLOOKUP($D38,'Schedule-Child Related Category'!$A$2:$F$100,5,0)),"",VLOOKUP($D38,'Schedule-Child Related Category'!$A$2:$F$100,5,0)))</f>
        <v xml:space="preserve">Conference sponsored Bible workers </v>
      </c>
      <c r="F38" s="4" t="str">
        <f>IF(LEN($D38)&lt;1,"",IF(ISERROR(VLOOKUP($D38,'Schedule-Child Related Category'!$A$2:$F$100,6,0)),"",VLOOKUP($D38,'Schedule-Child Related Category'!$A$2:$F$100,6,0)))</f>
        <v>Yes</v>
      </c>
    </row>
    <row r="39" spans="1:6" s="1" customFormat="1" ht="17" x14ac:dyDescent="0.2">
      <c r="A39" s="1" t="s">
        <v>72</v>
      </c>
      <c r="D39" s="8" t="s">
        <v>100</v>
      </c>
      <c r="E39" s="4" t="str">
        <f>IF(LEN($D39)&lt;1,"",IF(ISERROR(VLOOKUP($D39,'Schedule-Child Related Category'!$A$2:$F$100,5,0)),"",VLOOKUP($D39,'Schedule-Child Related Category'!$A$2:$F$100,5,0)))</f>
        <v xml:space="preserve">Conference sponsored volunteer pastors </v>
      </c>
      <c r="F39" s="4" t="str">
        <f>IF(LEN($D39)&lt;1,"",IF(ISERROR(VLOOKUP($D39,'Schedule-Child Related Category'!$A$2:$F$100,6,0)),"",VLOOKUP($D39,'Schedule-Child Related Category'!$A$2:$F$100,6,0)))</f>
        <v>Yes</v>
      </c>
    </row>
    <row r="40" spans="1:6" s="1" customFormat="1" ht="17" x14ac:dyDescent="0.2">
      <c r="A40" s="1" t="s">
        <v>150</v>
      </c>
      <c r="D40" s="8" t="s">
        <v>101</v>
      </c>
      <c r="E40" s="4" t="str">
        <f>IF(LEN($D40)&lt;1,"",IF(ISERROR(VLOOKUP($D40,'Schedule-Child Related Category'!$A$2:$F$100,5,0)),"",VLOOKUP($D40,'Schedule-Child Related Category'!$A$2:$F$100,5,0)))</f>
        <v xml:space="preserve">Other church sponsored adult ministry volunteers </v>
      </c>
      <c r="F40" s="4" t="str">
        <f>IF(LEN($D40)&lt;1,"",IF(ISERROR(VLOOKUP($D40,'Schedule-Child Related Category'!$A$2:$F$100,6,0)),"",VLOOKUP($D40,'Schedule-Child Related Category'!$A$2:$F$100,6,0)))</f>
        <v>Yes</v>
      </c>
    </row>
    <row r="41" spans="1:6" s="1" customFormat="1" ht="17" x14ac:dyDescent="0.2">
      <c r="A41" s="1" t="s">
        <v>155</v>
      </c>
      <c r="D41" s="8" t="s">
        <v>106</v>
      </c>
      <c r="E41" s="4" t="str">
        <f>IF(LEN($D41)&lt;1,"",IF(ISERROR(VLOOKUP($D41,'Schedule-Child Related Category'!$A$2:$F$100,5,0)),"",VLOOKUP($D41,'Schedule-Child Related Category'!$A$2:$F$100,5,0)))</f>
        <v xml:space="preserve">Members of other governance bodies </v>
      </c>
      <c r="F41" s="4" t="str">
        <f>IF(LEN($D41)&lt;1,"",IF(ISERROR(VLOOKUP($D41,'Schedule-Child Related Category'!$A$2:$F$100,6,0)),"",VLOOKUP($D41,'Schedule-Child Related Category'!$A$2:$F$100,6,0)))</f>
        <v>Yes</v>
      </c>
    </row>
    <row r="42" spans="1:6" s="1" customFormat="1" ht="17" x14ac:dyDescent="0.2">
      <c r="A42" s="1" t="s">
        <v>151</v>
      </c>
      <c r="D42" s="8" t="s">
        <v>113</v>
      </c>
      <c r="E42" s="4" t="str">
        <f>IF(LEN($D42)&lt;1,"",IF(ISERROR(VLOOKUP($D42,'Schedule-Child Related Category'!$A$2:$F$100,5,0)),"",VLOOKUP($D42,'Schedule-Child Related Category'!$A$2:$F$100,5,0)))</f>
        <v xml:space="preserve">Any other role that involves unsupervised care of a child </v>
      </c>
      <c r="F42" s="4" t="str">
        <f>IF(LEN($D42)&lt;1,"",IF(ISERROR(VLOOKUP($D42,'Schedule-Child Related Category'!$A$2:$F$100,6,0)),"",VLOOKUP($D42,'Schedule-Child Related Category'!$A$2:$F$100,6,0)))</f>
        <v>Yes</v>
      </c>
    </row>
    <row r="43" spans="1:6" s="1" customFormat="1" ht="17" x14ac:dyDescent="0.2">
      <c r="A43" s="1" t="s">
        <v>77</v>
      </c>
      <c r="D43" s="8" t="s">
        <v>114</v>
      </c>
      <c r="E43" s="4" t="str">
        <f>IF(LEN($D43)&lt;1,"",IF(ISERROR(VLOOKUP($D43,'Schedule-Child Related Category'!$A$2:$F$100,5,0)),"",VLOOKUP($D43,'Schedule-Child Related Category'!$A$2:$F$100,5,0)))</f>
        <v xml:space="preserve">Praise and worship teams that include children </v>
      </c>
      <c r="F43" s="4" t="str">
        <f>IF(LEN($D43)&lt;1,"",IF(ISERROR(VLOOKUP($D43,'Schedule-Child Related Category'!$A$2:$F$100,6,0)),"",VLOOKUP($D43,'Schedule-Child Related Category'!$A$2:$F$100,6,0)))</f>
        <v>Yes</v>
      </c>
    </row>
    <row r="44" spans="1:6" s="1" customFormat="1" ht="17" x14ac:dyDescent="0.2">
      <c r="A44" s="1" t="s">
        <v>135</v>
      </c>
      <c r="D44" s="8" t="s">
        <v>115</v>
      </c>
      <c r="E44" s="4" t="str">
        <f>IF(LEN($D44)&lt;1,"",IF(ISERROR(VLOOKUP($D44,'Schedule-Child Related Category'!$A$2:$F$100,5,0)),"",VLOOKUP($D44,'Schedule-Child Related Category'!$A$2:$F$100,5,0)))</f>
        <v xml:space="preserve">Audio Visual teams that include children </v>
      </c>
      <c r="F44" s="4" t="str">
        <f>IF(LEN($D44)&lt;1,"",IF(ISERROR(VLOOKUP($D44,'Schedule-Child Related Category'!$A$2:$F$100,6,0)),"",VLOOKUP($D44,'Schedule-Child Related Category'!$A$2:$F$100,6,0)))</f>
        <v>Yes</v>
      </c>
    </row>
    <row r="45" spans="1:6" s="1" customFormat="1" ht="17" x14ac:dyDescent="0.2">
      <c r="A45" s="1" t="s">
        <v>154</v>
      </c>
      <c r="D45" s="8" t="s">
        <v>116</v>
      </c>
      <c r="E45" s="4" t="str">
        <f>IF(LEN($D45)&lt;1,"",IF(ISERROR(VLOOKUP($D45,'Schedule-Child Related Category'!$A$2:$F$100,5,0)),"",VLOOKUP($D45,'Schedule-Child Related Category'!$A$2:$F$100,5,0)))</f>
        <v xml:space="preserve">Any other adult teams were children assist </v>
      </c>
      <c r="F45" s="4" t="str">
        <f>IF(LEN($D45)&lt;1,"",IF(ISERROR(VLOOKUP($D45,'Schedule-Child Related Category'!$A$2:$F$100,6,0)),"",VLOOKUP($D45,'Schedule-Child Related Category'!$A$2:$F$100,6,0)))</f>
        <v>Yes</v>
      </c>
    </row>
    <row r="46" spans="1:6" s="1" customFormat="1" ht="37" customHeight="1" x14ac:dyDescent="0.2">
      <c r="A46" s="1" t="s">
        <v>136</v>
      </c>
      <c r="D46" s="8" t="s">
        <v>117</v>
      </c>
      <c r="E46" s="4" t="str">
        <f>IF(LEN($D46)&lt;1,"",IF(ISERROR(VLOOKUP($D46,'Schedule-Child Related Category'!$A$2:$F$100,5,0)),"",VLOOKUP($D46,'Schedule-Child Related Category'!$A$2:$F$100,5,0)))</f>
        <v xml:space="preserve">Any manager of a Conference database or Conference website if it stores personal information about children or communicates with children </v>
      </c>
      <c r="F46" s="4" t="str">
        <f>IF(LEN($D46)&lt;1,"",IF(ISERROR(VLOOKUP($D46,'Schedule-Child Related Category'!$A$2:$F$100,6,0)),"",VLOOKUP($D46,'Schedule-Child Related Category'!$A$2:$F$100,6,0)))</f>
        <v>Yes</v>
      </c>
    </row>
    <row r="47" spans="1:6" s="1" customFormat="1" ht="35" customHeight="1" x14ac:dyDescent="0.2">
      <c r="A47" s="1" t="s">
        <v>137</v>
      </c>
      <c r="D47" s="8" t="s">
        <v>117</v>
      </c>
      <c r="E47" s="4" t="str">
        <f>IF(LEN($D47)&lt;1,"",IF(ISERROR(VLOOKUP($D47,'Schedule-Child Related Category'!$A$2:$F$100,5,0)),"",VLOOKUP($D47,'Schedule-Child Related Category'!$A$2:$F$100,5,0)))</f>
        <v xml:space="preserve">Any manager of a Conference database or Conference website if it stores personal information about children or communicates with children </v>
      </c>
      <c r="F47" s="4" t="str">
        <f>IF(LEN($D47)&lt;1,"",IF(ISERROR(VLOOKUP($D47,'Schedule-Child Related Category'!$A$2:$F$100,6,0)),"",VLOOKUP($D47,'Schedule-Child Related Category'!$A$2:$F$100,6,0)))</f>
        <v>Yes</v>
      </c>
    </row>
    <row r="48" spans="1:6" s="1" customFormat="1" ht="17" x14ac:dyDescent="0.2">
      <c r="A48" s="1" t="s">
        <v>153</v>
      </c>
      <c r="D48" s="8" t="s">
        <v>118</v>
      </c>
      <c r="E48" s="4" t="str">
        <f>IF(LEN($D48)&lt;1,"",IF(ISERROR(VLOOKUP($D48,'Schedule-Child Related Category'!$A$2:$F$100,5,0)),"",VLOOKUP($D48,'Schedule-Child Related Category'!$A$2:$F$100,5,0)))</f>
        <v>Other conference sponsored adult ministry volunteers</v>
      </c>
      <c r="F48" s="4" t="str">
        <f>IF(LEN($D48)&lt;1,"",IF(ISERROR(VLOOKUP($D48,'Schedule-Child Related Category'!$A$2:$F$100,6,0)),"",VLOOKUP($D48,'Schedule-Child Related Category'!$A$2:$F$100,6,0)))</f>
        <v>Yes</v>
      </c>
    </row>
    <row r="49" spans="1:6" s="1" customFormat="1" ht="17" x14ac:dyDescent="0.2">
      <c r="A49" s="1" t="s">
        <v>152</v>
      </c>
      <c r="D49" s="8" t="s">
        <v>112</v>
      </c>
      <c r="E49" s="4" t="str">
        <f>IF(LEN($D49)&lt;1,"",IF(ISERROR(VLOOKUP($D49,'Schedule-Child Related Category'!$A$2:$F$100,5,0)),"",VLOOKUP($D49,'Schedule-Child Related Category'!$A$2:$F$100,5,0)))</f>
        <v>Non-Child Related role</v>
      </c>
      <c r="F49" s="4" t="str">
        <f>IF(LEN($D49)&lt;1,"",IF(ISERROR(VLOOKUP($D49,'Schedule-Child Related Category'!$A$2:$F$100,6,0)),"",VLOOKUP($D49,'Schedule-Child Related Category'!$A$2:$F$100,6,0)))</f>
        <v>No</v>
      </c>
    </row>
    <row r="50" spans="1:6" ht="17" x14ac:dyDescent="0.2">
      <c r="A50" s="1" t="s">
        <v>152</v>
      </c>
      <c r="D50" s="8" t="s">
        <v>112</v>
      </c>
      <c r="E50" s="4" t="str">
        <f>IF(LEN($D50)&lt;1,"",IF(ISERROR(VLOOKUP($D50,'Schedule-Child Related Category'!$A$2:$F$100,5,0)),"",VLOOKUP($D50,'Schedule-Child Related Category'!$A$2:$F$100,5,0)))</f>
        <v>Non-Child Related role</v>
      </c>
      <c r="F50" s="4" t="str">
        <f>IF(LEN($D50)&lt;1,"",IF(ISERROR(VLOOKUP($D50,'Schedule-Child Related Category'!$A$2:$F$100,6,0)),"",VLOOKUP($D50,'Schedule-Child Related Category'!$A$2:$F$100,6,0)))</f>
        <v>No</v>
      </c>
    </row>
    <row r="51" spans="1:6" ht="17" x14ac:dyDescent="0.2">
      <c r="A51" s="1" t="s">
        <v>152</v>
      </c>
      <c r="D51" s="8" t="s">
        <v>112</v>
      </c>
      <c r="E51" s="4" t="str">
        <f>IF(LEN($D51)&lt;1,"",IF(ISERROR(VLOOKUP($D51,'Schedule-Child Related Category'!$A$2:$F$100,5,0)),"",VLOOKUP($D51,'Schedule-Child Related Category'!$A$2:$F$100,5,0)))</f>
        <v>Non-Child Related role</v>
      </c>
      <c r="F51" s="4" t="str">
        <f>IF(LEN($D51)&lt;1,"",IF(ISERROR(VLOOKUP($D51,'Schedule-Child Related Category'!$A$2:$F$100,6,0)),"",VLOOKUP($D51,'Schedule-Child Related Category'!$A$2:$F$100,6,0)))</f>
        <v>No</v>
      </c>
    </row>
    <row r="52" spans="1:6" ht="17" x14ac:dyDescent="0.2">
      <c r="A52" s="1" t="s">
        <v>152</v>
      </c>
      <c r="D52" s="8" t="s">
        <v>112</v>
      </c>
      <c r="E52" s="4" t="str">
        <f>IF(LEN($D52)&lt;1,"",IF(ISERROR(VLOOKUP($D52,'Schedule-Child Related Category'!$A$2:$F$100,5,0)),"",VLOOKUP($D52,'Schedule-Child Related Category'!$A$2:$F$100,5,0)))</f>
        <v>Non-Child Related role</v>
      </c>
      <c r="F52" s="4" t="str">
        <f>IF(LEN($D52)&lt;1,"",IF(ISERROR(VLOOKUP($D52,'Schedule-Child Related Category'!$A$2:$F$100,6,0)),"",VLOOKUP($D52,'Schedule-Child Related Category'!$A$2:$F$100,6,0)))</f>
        <v>No</v>
      </c>
    </row>
    <row r="53" spans="1:6" ht="17" x14ac:dyDescent="0.2">
      <c r="A53" s="1" t="s">
        <v>152</v>
      </c>
      <c r="D53" s="8" t="s">
        <v>112</v>
      </c>
      <c r="E53" s="4" t="str">
        <f>IF(LEN($D53)&lt;1,"",IF(ISERROR(VLOOKUP($D53,'Schedule-Child Related Category'!$A$2:$F$100,5,0)),"",VLOOKUP($D53,'Schedule-Child Related Category'!$A$2:$F$100,5,0)))</f>
        <v>Non-Child Related role</v>
      </c>
      <c r="F53" s="4" t="str">
        <f>IF(LEN($D53)&lt;1,"",IF(ISERROR(VLOOKUP($D53,'Schedule-Child Related Category'!$A$2:$F$100,6,0)),"",VLOOKUP($D53,'Schedule-Child Related Category'!$A$2:$F$100,6,0)))</f>
        <v>No</v>
      </c>
    </row>
    <row r="54" spans="1:6" ht="17" x14ac:dyDescent="0.2">
      <c r="A54" s="1" t="s">
        <v>152</v>
      </c>
      <c r="D54" s="8" t="s">
        <v>112</v>
      </c>
      <c r="E54" s="4" t="str">
        <f>IF(LEN($D54)&lt;1,"",IF(ISERROR(VLOOKUP($D54,'Schedule-Child Related Category'!$A$2:$F$100,5,0)),"",VLOOKUP($D54,'Schedule-Child Related Category'!$A$2:$F$100,5,0)))</f>
        <v>Non-Child Related role</v>
      </c>
      <c r="F54" s="4" t="str">
        <f>IF(LEN($D54)&lt;1,"",IF(ISERROR(VLOOKUP($D54,'Schedule-Child Related Category'!$A$2:$F$100,6,0)),"",VLOOKUP($D54,'Schedule-Child Related Category'!$A$2:$F$100,6,0)))</f>
        <v>No</v>
      </c>
    </row>
    <row r="55" spans="1:6" ht="17" x14ac:dyDescent="0.2">
      <c r="A55" s="1" t="s">
        <v>152</v>
      </c>
      <c r="D55" s="8" t="s">
        <v>112</v>
      </c>
      <c r="E55" s="4" t="str">
        <f>IF(LEN($D55)&lt;1,"",IF(ISERROR(VLOOKUP($D55,'Schedule-Child Related Category'!$A$2:$F$100,5,0)),"",VLOOKUP($D55,'Schedule-Child Related Category'!$A$2:$F$100,5,0)))</f>
        <v>Non-Child Related role</v>
      </c>
      <c r="F55" s="4" t="str">
        <f>IF(LEN($D55)&lt;1,"",IF(ISERROR(VLOOKUP($D55,'Schedule-Child Related Category'!$A$2:$F$100,6,0)),"",VLOOKUP($D55,'Schedule-Child Related Category'!$A$2:$F$100,6,0)))</f>
        <v>No</v>
      </c>
    </row>
    <row r="56" spans="1:6" ht="17" x14ac:dyDescent="0.2">
      <c r="A56" s="1" t="s">
        <v>165</v>
      </c>
      <c r="C56" s="26" t="s">
        <v>166</v>
      </c>
      <c r="D56" s="7"/>
      <c r="E56" s="4" t="str">
        <f>IF(LEN($D56)&lt;1,"",IF(ISERROR(VLOOKUP($D56,'Schedule-Child Related Category'!$A$2:$F$100,5,0)),"",VLOOKUP($D56,'Schedule-Child Related Category'!$A$2:$F$100,5,0)))</f>
        <v/>
      </c>
      <c r="F56" s="4" t="str">
        <f>IF(LEN($D56)&lt;1,"",IF(ISERROR(VLOOKUP($D56,'Schedule-Child Related Category'!$A$2:$F$100,6,0)),"",VLOOKUP($D56,'Schedule-Child Related Category'!$A$2:$F$100,6,0)))</f>
        <v/>
      </c>
    </row>
    <row r="57" spans="1:6" ht="17" x14ac:dyDescent="0.2">
      <c r="A57" s="1" t="s">
        <v>165</v>
      </c>
      <c r="C57" s="26" t="s">
        <v>166</v>
      </c>
      <c r="D57" s="7"/>
      <c r="E57" s="4" t="str">
        <f>IF(LEN($D57)&lt;1,"",IF(ISERROR(VLOOKUP($D57,'Schedule-Child Related Category'!$A$2:$F$100,5,0)),"",VLOOKUP($D57,'Schedule-Child Related Category'!$A$2:$F$100,5,0)))</f>
        <v/>
      </c>
      <c r="F57" s="4" t="str">
        <f>IF(LEN($D57)&lt;1,"",IF(ISERROR(VLOOKUP($D57,'Schedule-Child Related Category'!$A$2:$F$100,6,0)),"",VLOOKUP($D57,'Schedule-Child Related Category'!$A$2:$F$100,6,0)))</f>
        <v/>
      </c>
    </row>
    <row r="58" spans="1:6" ht="17" x14ac:dyDescent="0.2">
      <c r="A58" s="1" t="s">
        <v>165</v>
      </c>
      <c r="C58" s="26" t="s">
        <v>166</v>
      </c>
      <c r="D58" s="7"/>
      <c r="E58" s="4" t="str">
        <f>IF(LEN($D58)&lt;1,"",IF(ISERROR(VLOOKUP($D58,'Schedule-Child Related Category'!$A$2:$F$100,5,0)),"",VLOOKUP($D58,'Schedule-Child Related Category'!$A$2:$F$100,5,0)))</f>
        <v/>
      </c>
      <c r="F58" s="4" t="str">
        <f>IF(LEN($D58)&lt;1,"",IF(ISERROR(VLOOKUP($D58,'Schedule-Child Related Category'!$A$2:$F$100,6,0)),"",VLOOKUP($D58,'Schedule-Child Related Category'!$A$2:$F$100,6,0)))</f>
        <v/>
      </c>
    </row>
    <row r="59" spans="1:6" ht="17" x14ac:dyDescent="0.2">
      <c r="A59" s="1" t="s">
        <v>165</v>
      </c>
      <c r="C59" s="26" t="s">
        <v>166</v>
      </c>
      <c r="D59" s="7"/>
      <c r="E59" s="4" t="str">
        <f>IF(LEN($D59)&lt;1,"",IF(ISERROR(VLOOKUP($D59,'Schedule-Child Related Category'!$A$2:$F$100,5,0)),"",VLOOKUP($D59,'Schedule-Child Related Category'!$A$2:$F$100,5,0)))</f>
        <v/>
      </c>
      <c r="F59" s="4" t="str">
        <f>IF(LEN($D59)&lt;1,"",IF(ISERROR(VLOOKUP($D59,'Schedule-Child Related Category'!$A$2:$F$100,6,0)),"",VLOOKUP($D59,'Schedule-Child Related Category'!$A$2:$F$100,6,0)))</f>
        <v/>
      </c>
    </row>
    <row r="60" spans="1:6" ht="17" x14ac:dyDescent="0.2">
      <c r="A60" s="1" t="s">
        <v>165</v>
      </c>
      <c r="C60" s="26" t="s">
        <v>166</v>
      </c>
      <c r="D60" s="7"/>
      <c r="E60" s="4" t="str">
        <f>IF(LEN($D60)&lt;1,"",IF(ISERROR(VLOOKUP($D60,'Schedule-Child Related Category'!$A$2:$F$100,5,0)),"",VLOOKUP($D60,'Schedule-Child Related Category'!$A$2:$F$100,5,0)))</f>
        <v/>
      </c>
      <c r="F60" s="4" t="str">
        <f>IF(LEN($D60)&lt;1,"",IF(ISERROR(VLOOKUP($D60,'Schedule-Child Related Category'!$A$2:$F$100,6,0)),"",VLOOKUP($D60,'Schedule-Child Related Category'!$A$2:$F$100,6,0)))</f>
        <v/>
      </c>
    </row>
    <row r="61" spans="1:6" ht="17" x14ac:dyDescent="0.2">
      <c r="A61" s="1" t="s">
        <v>165</v>
      </c>
      <c r="C61" s="26" t="s">
        <v>166</v>
      </c>
      <c r="D61" s="7"/>
      <c r="E61" s="4" t="str">
        <f>IF(LEN($D61)&lt;1,"",IF(ISERROR(VLOOKUP($D61,'Schedule-Child Related Category'!$A$2:$F$100,5,0)),"",VLOOKUP($D61,'Schedule-Child Related Category'!$A$2:$F$100,5,0)))</f>
        <v/>
      </c>
      <c r="F61" s="4" t="str">
        <f>IF(LEN($D61)&lt;1,"",IF(ISERROR(VLOOKUP($D61,'Schedule-Child Related Category'!$A$2:$F$100,6,0)),"",VLOOKUP($D61,'Schedule-Child Related Category'!$A$2:$F$100,6,0)))</f>
        <v/>
      </c>
    </row>
    <row r="62" spans="1:6" ht="17" x14ac:dyDescent="0.2">
      <c r="A62" s="1" t="s">
        <v>165</v>
      </c>
      <c r="C62" s="26" t="s">
        <v>166</v>
      </c>
      <c r="D62" s="7"/>
      <c r="E62" s="4" t="str">
        <f>IF(LEN($D62)&lt;1,"",IF(ISERROR(VLOOKUP($D62,'Schedule-Child Related Category'!$A$2:$F$100,5,0)),"",VLOOKUP($D62,'Schedule-Child Related Category'!$A$2:$F$100,5,0)))</f>
        <v/>
      </c>
      <c r="F62" s="4" t="str">
        <f>IF(LEN($D62)&lt;1,"",IF(ISERROR(VLOOKUP($D62,'Schedule-Child Related Category'!$A$2:$F$100,6,0)),"",VLOOKUP($D62,'Schedule-Child Related Category'!$A$2:$F$100,6,0)))</f>
        <v/>
      </c>
    </row>
    <row r="63" spans="1:6" ht="17" x14ac:dyDescent="0.2">
      <c r="D63" s="7"/>
      <c r="E63" s="4" t="str">
        <f>IF(LEN($D63)&lt;1,"",IF(ISERROR(VLOOKUP($D63,'Schedule-Child Related Category'!$A$2:$F$100,5,0)),"",VLOOKUP($D63,'Schedule-Child Related Category'!$A$2:$F$100,5,0)))</f>
        <v/>
      </c>
      <c r="F63" s="4" t="str">
        <f>IF(LEN($D63)&lt;1,"",IF(ISERROR(VLOOKUP($D63,'Schedule-Child Related Category'!$A$2:$F$100,6,0)),"",VLOOKUP($D63,'Schedule-Child Related Category'!$A$2:$F$100,6,0)))</f>
        <v/>
      </c>
    </row>
    <row r="64" spans="1:6" ht="17" x14ac:dyDescent="0.2">
      <c r="D64" s="7"/>
      <c r="E64" s="4" t="str">
        <f>IF(LEN($D64)&lt;1,"",IF(ISERROR(VLOOKUP($D64,'Schedule-Child Related Category'!$A$2:$F$100,5,0)),"",VLOOKUP($D64,'Schedule-Child Related Category'!$A$2:$F$100,5,0)))</f>
        <v/>
      </c>
      <c r="F64" s="4" t="str">
        <f>IF(LEN($D64)&lt;1,"",IF(ISERROR(VLOOKUP($D64,'Schedule-Child Related Category'!$A$2:$F$100,6,0)),"",VLOOKUP($D64,'Schedule-Child Related Category'!$A$2:$F$100,6,0)))</f>
        <v/>
      </c>
    </row>
    <row r="65" spans="4:6" ht="17" x14ac:dyDescent="0.2">
      <c r="D65" s="7"/>
      <c r="E65" s="4" t="str">
        <f>IF(LEN($D65)&lt;1,"",IF(ISERROR(VLOOKUP($D65,'Schedule-Child Related Category'!$A$2:$F$100,5,0)),"",VLOOKUP($D65,'Schedule-Child Related Category'!$A$2:$F$100,5,0)))</f>
        <v/>
      </c>
      <c r="F65" s="4" t="str">
        <f>IF(LEN($D65)&lt;1,"",IF(ISERROR(VLOOKUP($D65,'Schedule-Child Related Category'!$A$2:$F$100,6,0)),"",VLOOKUP($D65,'Schedule-Child Related Category'!$A$2:$F$100,6,0)))</f>
        <v/>
      </c>
    </row>
    <row r="66" spans="4:6" ht="17" x14ac:dyDescent="0.2">
      <c r="D66" s="7"/>
      <c r="E66" s="4" t="str">
        <f>IF(LEN($D66)&lt;1,"",IF(ISERROR(VLOOKUP($D66,'Schedule-Child Related Category'!$A$2:$F$100,5,0)),"",VLOOKUP($D66,'Schedule-Child Related Category'!$A$2:$F$100,5,0)))</f>
        <v/>
      </c>
      <c r="F66" s="4" t="str">
        <f>IF(LEN($D66)&lt;1,"",IF(ISERROR(VLOOKUP($D66,'Schedule-Child Related Category'!$A$2:$F$100,6,0)),"",VLOOKUP($D66,'Schedule-Child Related Category'!$A$2:$F$100,6,0)))</f>
        <v/>
      </c>
    </row>
    <row r="67" spans="4:6" ht="17" x14ac:dyDescent="0.2">
      <c r="D67" s="7"/>
      <c r="E67" s="4" t="str">
        <f>IF(LEN($D67)&lt;1,"",IF(ISERROR(VLOOKUP($D67,'Schedule-Child Related Category'!$A$2:$F$100,5,0)),"",VLOOKUP($D67,'Schedule-Child Related Category'!$A$2:$F$100,5,0)))</f>
        <v/>
      </c>
      <c r="F67" s="4" t="str">
        <f>IF(LEN($D67)&lt;1,"",IF(ISERROR(VLOOKUP($D67,'Schedule-Child Related Category'!$A$2:$F$100,6,0)),"",VLOOKUP($D67,'Schedule-Child Related Category'!$A$2:$F$100,6,0)))</f>
        <v/>
      </c>
    </row>
    <row r="68" spans="4:6" ht="17" x14ac:dyDescent="0.2">
      <c r="D68" s="7"/>
      <c r="E68" s="4" t="str">
        <f>IF(LEN($D68)&lt;1,"",IF(ISERROR(VLOOKUP($D68,'Schedule-Child Related Category'!$A$2:$F$100,5,0)),"",VLOOKUP($D68,'Schedule-Child Related Category'!$A$2:$F$100,5,0)))</f>
        <v/>
      </c>
      <c r="F68" s="4" t="str">
        <f>IF(LEN($D68)&lt;1,"",IF(ISERROR(VLOOKUP($D68,'Schedule-Child Related Category'!$A$2:$F$100,6,0)),"",VLOOKUP($D68,'Schedule-Child Related Category'!$A$2:$F$100,6,0)))</f>
        <v/>
      </c>
    </row>
    <row r="69" spans="4:6" ht="17" x14ac:dyDescent="0.2">
      <c r="D69" s="7"/>
      <c r="E69" s="4" t="str">
        <f>IF(LEN($D69)&lt;1,"",IF(ISERROR(VLOOKUP($D69,'Schedule-Child Related Category'!$A$2:$F$100,5,0)),"",VLOOKUP($D69,'Schedule-Child Related Category'!$A$2:$F$100,5,0)))</f>
        <v/>
      </c>
      <c r="F69" s="4" t="str">
        <f>IF(LEN($D69)&lt;1,"",IF(ISERROR(VLOOKUP($D69,'Schedule-Child Related Category'!$A$2:$F$100,6,0)),"",VLOOKUP($D69,'Schedule-Child Related Category'!$A$2:$F$100,6,0)))</f>
        <v/>
      </c>
    </row>
    <row r="70" spans="4:6" ht="17" x14ac:dyDescent="0.2">
      <c r="D70" s="7"/>
      <c r="E70" s="4" t="str">
        <f>IF(LEN($D70)&lt;1,"",IF(ISERROR(VLOOKUP($D70,'Schedule-Child Related Category'!$A$2:$F$100,5,0)),"",VLOOKUP($D70,'Schedule-Child Related Category'!$A$2:$F$100,5,0)))</f>
        <v/>
      </c>
      <c r="F70" s="4" t="str">
        <f>IF(LEN($D70)&lt;1,"",IF(ISERROR(VLOOKUP($D70,'Schedule-Child Related Category'!$A$2:$F$100,6,0)),"",VLOOKUP($D70,'Schedule-Child Related Category'!$A$2:$F$100,6,0)))</f>
        <v/>
      </c>
    </row>
    <row r="71" spans="4:6" ht="17" x14ac:dyDescent="0.2">
      <c r="D71" s="7"/>
      <c r="E71" s="4" t="str">
        <f>IF(LEN($D71)&lt;1,"",IF(ISERROR(VLOOKUP($D71,'Schedule-Child Related Category'!$A$2:$F$100,5,0)),"",VLOOKUP($D71,'Schedule-Child Related Category'!$A$2:$F$100,5,0)))</f>
        <v/>
      </c>
      <c r="F71" s="4" t="str">
        <f>IF(LEN($D71)&lt;1,"",IF(ISERROR(VLOOKUP($D71,'Schedule-Child Related Category'!$A$2:$F$100,6,0)),"",VLOOKUP($D71,'Schedule-Child Related Category'!$A$2:$F$100,6,0)))</f>
        <v/>
      </c>
    </row>
    <row r="72" spans="4:6" ht="17" x14ac:dyDescent="0.2">
      <c r="D72" s="7"/>
      <c r="E72" s="4" t="str">
        <f>IF(LEN($D72)&lt;1,"",IF(ISERROR(VLOOKUP($D72,'Schedule-Child Related Category'!$A$2:$F$100,5,0)),"",VLOOKUP($D72,'Schedule-Child Related Category'!$A$2:$F$100,5,0)))</f>
        <v/>
      </c>
      <c r="F72" s="4" t="str">
        <f>IF(LEN($D72)&lt;1,"",IF(ISERROR(VLOOKUP($D72,'Schedule-Child Related Category'!$A$2:$F$100,6,0)),"",VLOOKUP($D72,'Schedule-Child Related Category'!$A$2:$F$100,6,0)))</f>
        <v/>
      </c>
    </row>
    <row r="73" spans="4:6" ht="17" x14ac:dyDescent="0.2">
      <c r="D73" s="7"/>
      <c r="E73" s="4" t="str">
        <f>IF(LEN($D73)&lt;1,"",IF(ISERROR(VLOOKUP($D73,'Schedule-Child Related Category'!$A$2:$F$100,5,0)),"",VLOOKUP($D73,'Schedule-Child Related Category'!$A$2:$F$100,5,0)))</f>
        <v/>
      </c>
      <c r="F73" s="4" t="str">
        <f>IF(LEN($D73)&lt;1,"",IF(ISERROR(VLOOKUP($D73,'Schedule-Child Related Category'!$A$2:$F$100,6,0)),"",VLOOKUP($D73,'Schedule-Child Related Category'!$A$2:$F$100,6,0)))</f>
        <v/>
      </c>
    </row>
    <row r="74" spans="4:6" ht="17" x14ac:dyDescent="0.2">
      <c r="D74" s="7"/>
      <c r="E74" s="4" t="str">
        <f>IF(LEN($D74)&lt;1,"",IF(ISERROR(VLOOKUP($D74,'Schedule-Child Related Category'!$A$2:$F$100,5,0)),"",VLOOKUP($D74,'Schedule-Child Related Category'!$A$2:$F$100,5,0)))</f>
        <v/>
      </c>
      <c r="F74" s="4" t="str">
        <f>IF(LEN($D74)&lt;1,"",IF(ISERROR(VLOOKUP($D74,'Schedule-Child Related Category'!$A$2:$F$100,6,0)),"",VLOOKUP($D74,'Schedule-Child Related Category'!$A$2:$F$100,6,0)))</f>
        <v/>
      </c>
    </row>
    <row r="75" spans="4:6" ht="17" x14ac:dyDescent="0.2">
      <c r="D75" s="7"/>
      <c r="E75" s="4" t="str">
        <f>IF(LEN($D75)&lt;1,"",IF(ISERROR(VLOOKUP($D75,'Schedule-Child Related Category'!$A$2:$F$100,5,0)),"",VLOOKUP($D75,'Schedule-Child Related Category'!$A$2:$F$100,5,0)))</f>
        <v/>
      </c>
      <c r="F75" s="4" t="str">
        <f>IF(LEN($D75)&lt;1,"",IF(ISERROR(VLOOKUP($D75,'Schedule-Child Related Category'!$A$2:$F$100,6,0)),"",VLOOKUP($D75,'Schedule-Child Related Category'!$A$2:$F$100,6,0)))</f>
        <v/>
      </c>
    </row>
    <row r="76" spans="4:6" ht="17" x14ac:dyDescent="0.2">
      <c r="D76" s="7"/>
      <c r="E76" s="4" t="str">
        <f>IF(LEN($D76)&lt;1,"",IF(ISERROR(VLOOKUP($D76,'Schedule-Child Related Category'!$A$2:$F$100,5,0)),"",VLOOKUP($D76,'Schedule-Child Related Category'!$A$2:$F$100,5,0)))</f>
        <v/>
      </c>
      <c r="F76" s="4" t="str">
        <f>IF(LEN($D76)&lt;1,"",IF(ISERROR(VLOOKUP($D76,'Schedule-Child Related Category'!$A$2:$F$100,6,0)),"",VLOOKUP($D76,'Schedule-Child Related Category'!$A$2:$F$100,6,0)))</f>
        <v/>
      </c>
    </row>
    <row r="77" spans="4:6" ht="17" x14ac:dyDescent="0.2">
      <c r="D77" s="7"/>
      <c r="E77" s="4" t="str">
        <f>IF(LEN($D77)&lt;1,"",IF(ISERROR(VLOOKUP($D77,'Schedule-Child Related Category'!$A$2:$F$100,5,0)),"",VLOOKUP($D77,'Schedule-Child Related Category'!$A$2:$F$100,5,0)))</f>
        <v/>
      </c>
      <c r="F77" s="4" t="str">
        <f>IF(LEN($D77)&lt;1,"",IF(ISERROR(VLOOKUP($D77,'Schedule-Child Related Category'!$A$2:$F$100,6,0)),"",VLOOKUP($D77,'Schedule-Child Related Category'!$A$2:$F$100,6,0)))</f>
        <v/>
      </c>
    </row>
    <row r="78" spans="4:6" ht="17" x14ac:dyDescent="0.2">
      <c r="D78" s="7"/>
      <c r="E78" s="4" t="str">
        <f>IF(LEN($D78)&lt;1,"",IF(ISERROR(VLOOKUP($D78,'Schedule-Child Related Category'!$A$2:$F$100,5,0)),"",VLOOKUP($D78,'Schedule-Child Related Category'!$A$2:$F$100,5,0)))</f>
        <v/>
      </c>
      <c r="F78" s="4" t="str">
        <f>IF(LEN($D78)&lt;1,"",IF(ISERROR(VLOOKUP($D78,'Schedule-Child Related Category'!$A$2:$F$100,6,0)),"",VLOOKUP($D78,'Schedule-Child Related Category'!$A$2:$F$100,6,0)))</f>
        <v/>
      </c>
    </row>
    <row r="79" spans="4:6" ht="17" x14ac:dyDescent="0.2">
      <c r="D79" s="7"/>
      <c r="E79" s="4" t="str">
        <f>IF(LEN($D79)&lt;1,"",IF(ISERROR(VLOOKUP($D79,'Schedule-Child Related Category'!$A$2:$F$100,5,0)),"",VLOOKUP($D79,'Schedule-Child Related Category'!$A$2:$F$100,5,0)))</f>
        <v/>
      </c>
      <c r="F79" s="4" t="str">
        <f>IF(LEN($D79)&lt;1,"",IF(ISERROR(VLOOKUP($D79,'Schedule-Child Related Category'!$A$2:$F$100,6,0)),"",VLOOKUP($D79,'Schedule-Child Related Category'!$A$2:$F$100,6,0)))</f>
        <v/>
      </c>
    </row>
    <row r="80" spans="4:6" ht="17" x14ac:dyDescent="0.2">
      <c r="D80" s="7"/>
      <c r="E80" s="4" t="str">
        <f>IF(LEN($D80)&lt;1,"",IF(ISERROR(VLOOKUP($D80,'Schedule-Child Related Category'!$A$2:$F$100,5,0)),"",VLOOKUP($D80,'Schedule-Child Related Category'!$A$2:$F$100,5,0)))</f>
        <v/>
      </c>
      <c r="F80" s="4" t="str">
        <f>IF(LEN($D80)&lt;1,"",IF(ISERROR(VLOOKUP($D80,'Schedule-Child Related Category'!$A$2:$F$100,6,0)),"",VLOOKUP($D80,'Schedule-Child Related Category'!$A$2:$F$100,6,0)))</f>
        <v/>
      </c>
    </row>
    <row r="81" spans="4:6" ht="17" x14ac:dyDescent="0.2">
      <c r="D81" s="7"/>
      <c r="E81" s="4" t="str">
        <f>IF(LEN($D81)&lt;1,"",IF(ISERROR(VLOOKUP($D81,'Schedule-Child Related Category'!$A$2:$F$100,5,0)),"",VLOOKUP($D81,'Schedule-Child Related Category'!$A$2:$F$100,5,0)))</f>
        <v/>
      </c>
      <c r="F81" s="4" t="str">
        <f>IF(LEN($D81)&lt;1,"",IF(ISERROR(VLOOKUP($D81,'Schedule-Child Related Category'!$A$2:$F$100,6,0)),"",VLOOKUP($D81,'Schedule-Child Related Category'!$A$2:$F$100,6,0)))</f>
        <v/>
      </c>
    </row>
    <row r="82" spans="4:6" ht="17" x14ac:dyDescent="0.2">
      <c r="D82" s="7"/>
      <c r="E82" s="4" t="str">
        <f>IF(LEN($D82)&lt;1,"",IF(ISERROR(VLOOKUP($D82,'Schedule-Child Related Category'!$A$2:$F$100,5,0)),"",VLOOKUP($D82,'Schedule-Child Related Category'!$A$2:$F$100,5,0)))</f>
        <v/>
      </c>
      <c r="F82" s="4" t="str">
        <f>IF(LEN($D82)&lt;1,"",IF(ISERROR(VLOOKUP($D82,'Schedule-Child Related Category'!$A$2:$F$100,6,0)),"",VLOOKUP($D82,'Schedule-Child Related Category'!$A$2:$F$100,6,0)))</f>
        <v/>
      </c>
    </row>
    <row r="83" spans="4:6" ht="17" x14ac:dyDescent="0.2">
      <c r="D83" s="7"/>
      <c r="E83" s="4" t="str">
        <f>IF(LEN($D83)&lt;1,"",IF(ISERROR(VLOOKUP($D83,'Schedule-Child Related Category'!$A$2:$F$100,5,0)),"",VLOOKUP($D83,'Schedule-Child Related Category'!$A$2:$F$100,5,0)))</f>
        <v/>
      </c>
      <c r="F83" s="4" t="str">
        <f>IF(LEN($D83)&lt;1,"",IF(ISERROR(VLOOKUP($D83,'Schedule-Child Related Category'!$A$2:$F$100,6,0)),"",VLOOKUP($D83,'Schedule-Child Related Category'!$A$2:$F$100,6,0)))</f>
        <v/>
      </c>
    </row>
    <row r="84" spans="4:6" ht="17" x14ac:dyDescent="0.2">
      <c r="D84" s="7"/>
      <c r="E84" s="4" t="str">
        <f>IF(LEN($D84)&lt;1,"",IF(ISERROR(VLOOKUP($D84,'Schedule-Child Related Category'!$A$2:$F$100,5,0)),"",VLOOKUP($D84,'Schedule-Child Related Category'!$A$2:$F$100,5,0)))</f>
        <v/>
      </c>
      <c r="F84" s="4" t="str">
        <f>IF(LEN($D84)&lt;1,"",IF(ISERROR(VLOOKUP($D84,'Schedule-Child Related Category'!$A$2:$F$100,6,0)),"",VLOOKUP($D84,'Schedule-Child Related Category'!$A$2:$F$100,6,0)))</f>
        <v/>
      </c>
    </row>
    <row r="85" spans="4:6" ht="17" x14ac:dyDescent="0.2">
      <c r="D85" s="7"/>
      <c r="E85" s="4" t="str">
        <f>IF(LEN($D85)&lt;1,"",IF(ISERROR(VLOOKUP($D85,'Schedule-Child Related Category'!$A$2:$F$100,5,0)),"",VLOOKUP($D85,'Schedule-Child Related Category'!$A$2:$F$100,5,0)))</f>
        <v/>
      </c>
      <c r="F85" s="4" t="str">
        <f>IF(LEN($D85)&lt;1,"",IF(ISERROR(VLOOKUP($D85,'Schedule-Child Related Category'!$A$2:$F$100,6,0)),"",VLOOKUP($D85,'Schedule-Child Related Category'!$A$2:$F$100,6,0)))</f>
        <v/>
      </c>
    </row>
    <row r="86" spans="4:6" ht="17" x14ac:dyDescent="0.2">
      <c r="D86" s="7"/>
      <c r="E86" s="4" t="str">
        <f>IF(LEN($D86)&lt;1,"",IF(ISERROR(VLOOKUP($D86,'Schedule-Child Related Category'!$A$2:$F$100,5,0)),"",VLOOKUP($D86,'Schedule-Child Related Category'!$A$2:$F$100,5,0)))</f>
        <v/>
      </c>
      <c r="F86" s="4" t="str">
        <f>IF(LEN($D86)&lt;1,"",IF(ISERROR(VLOOKUP($D86,'Schedule-Child Related Category'!$A$2:$F$100,6,0)),"",VLOOKUP($D86,'Schedule-Child Related Category'!$A$2:$F$100,6,0)))</f>
        <v/>
      </c>
    </row>
    <row r="87" spans="4:6" ht="17" x14ac:dyDescent="0.2">
      <c r="D87" s="7"/>
      <c r="E87" s="4" t="str">
        <f>IF(LEN($D87)&lt;1,"",IF(ISERROR(VLOOKUP($D87,'Schedule-Child Related Category'!$A$2:$F$100,5,0)),"",VLOOKUP($D87,'Schedule-Child Related Category'!$A$2:$F$100,5,0)))</f>
        <v/>
      </c>
      <c r="F87" s="4" t="str">
        <f>IF(LEN($D87)&lt;1,"",IF(ISERROR(VLOOKUP($D87,'Schedule-Child Related Category'!$A$2:$F$100,6,0)),"",VLOOKUP($D87,'Schedule-Child Related Category'!$A$2:$F$100,6,0)))</f>
        <v/>
      </c>
    </row>
    <row r="88" spans="4:6" ht="17" x14ac:dyDescent="0.2">
      <c r="D88" s="7"/>
      <c r="E88" s="4" t="str">
        <f>IF(LEN($D88)&lt;1,"",IF(ISERROR(VLOOKUP($D88,'Schedule-Child Related Category'!$A$2:$F$100,5,0)),"",VLOOKUP($D88,'Schedule-Child Related Category'!$A$2:$F$100,5,0)))</f>
        <v/>
      </c>
      <c r="F88" s="4" t="str">
        <f>IF(LEN($D88)&lt;1,"",IF(ISERROR(VLOOKUP($D88,'Schedule-Child Related Category'!$A$2:$F$100,6,0)),"",VLOOKUP($D88,'Schedule-Child Related Category'!$A$2:$F$100,6,0)))</f>
        <v/>
      </c>
    </row>
    <row r="89" spans="4:6" ht="17" x14ac:dyDescent="0.2">
      <c r="D89" s="7"/>
      <c r="E89" s="4" t="str">
        <f>IF(LEN($D89)&lt;1,"",IF(ISERROR(VLOOKUP($D89,'Schedule-Child Related Category'!$A$2:$F$100,5,0)),"",VLOOKUP($D89,'Schedule-Child Related Category'!$A$2:$F$100,5,0)))</f>
        <v/>
      </c>
      <c r="F89" s="4" t="str">
        <f>IF(LEN($D89)&lt;1,"",IF(ISERROR(VLOOKUP($D89,'Schedule-Child Related Category'!$A$2:$F$100,6,0)),"",VLOOKUP($D89,'Schedule-Child Related Category'!$A$2:$F$100,6,0)))</f>
        <v/>
      </c>
    </row>
    <row r="90" spans="4:6" ht="17" x14ac:dyDescent="0.2">
      <c r="D90" s="7"/>
      <c r="E90" s="4" t="str">
        <f>IF(LEN($D90)&lt;1,"",IF(ISERROR(VLOOKUP($D90,'Schedule-Child Related Category'!$A$2:$F$100,5,0)),"",VLOOKUP($D90,'Schedule-Child Related Category'!$A$2:$F$100,5,0)))</f>
        <v/>
      </c>
      <c r="F90" s="4" t="str">
        <f>IF(LEN($D90)&lt;1,"",IF(ISERROR(VLOOKUP($D90,'Schedule-Child Related Category'!$A$2:$F$100,6,0)),"",VLOOKUP($D90,'Schedule-Child Related Category'!$A$2:$F$100,6,0)))</f>
        <v/>
      </c>
    </row>
    <row r="91" spans="4:6" ht="17" x14ac:dyDescent="0.2">
      <c r="D91" s="7"/>
      <c r="E91" s="4" t="str">
        <f>IF(LEN($D91)&lt;1,"",IF(ISERROR(VLOOKUP($D91,'Schedule-Child Related Category'!$A$2:$F$100,5,0)),"",VLOOKUP($D91,'Schedule-Child Related Category'!$A$2:$F$100,5,0)))</f>
        <v/>
      </c>
      <c r="F91" s="4" t="str">
        <f>IF(LEN($D91)&lt;1,"",IF(ISERROR(VLOOKUP($D91,'Schedule-Child Related Category'!$A$2:$F$100,6,0)),"",VLOOKUP($D91,'Schedule-Child Related Category'!$A$2:$F$100,6,0)))</f>
        <v/>
      </c>
    </row>
    <row r="92" spans="4:6" ht="17" x14ac:dyDescent="0.2">
      <c r="D92" s="7"/>
      <c r="E92" s="4" t="str">
        <f>IF(LEN($D92)&lt;1,"",IF(ISERROR(VLOOKUP($D92,'Schedule-Child Related Category'!$A$2:$F$100,5,0)),"",VLOOKUP($D92,'Schedule-Child Related Category'!$A$2:$F$100,5,0)))</f>
        <v/>
      </c>
      <c r="F92" s="4" t="str">
        <f>IF(LEN($D92)&lt;1,"",IF(ISERROR(VLOOKUP($D92,'Schedule-Child Related Category'!$A$2:$F$100,6,0)),"",VLOOKUP($D92,'Schedule-Child Related Category'!$A$2:$F$100,6,0)))</f>
        <v/>
      </c>
    </row>
    <row r="93" spans="4:6" ht="17" x14ac:dyDescent="0.2">
      <c r="D93" s="7"/>
      <c r="E93" s="4" t="str">
        <f>IF(LEN($D93)&lt;1,"",IF(ISERROR(VLOOKUP($D93,'Schedule-Child Related Category'!$A$2:$F$100,5,0)),"",VLOOKUP($D93,'Schedule-Child Related Category'!$A$2:$F$100,5,0)))</f>
        <v/>
      </c>
      <c r="F93" s="4" t="str">
        <f>IF(LEN($D93)&lt;1,"",IF(ISERROR(VLOOKUP($D93,'Schedule-Child Related Category'!$A$2:$F$100,6,0)),"",VLOOKUP($D93,'Schedule-Child Related Category'!$A$2:$F$100,6,0)))</f>
        <v/>
      </c>
    </row>
    <row r="94" spans="4:6" ht="17" x14ac:dyDescent="0.2">
      <c r="D94" s="7"/>
      <c r="E94" s="4" t="str">
        <f>IF(LEN($D94)&lt;1,"",IF(ISERROR(VLOOKUP($D94,'Schedule-Child Related Category'!$A$2:$F$100,5,0)),"",VLOOKUP($D94,'Schedule-Child Related Category'!$A$2:$F$100,5,0)))</f>
        <v/>
      </c>
      <c r="F94" s="4" t="str">
        <f>IF(LEN($D94)&lt;1,"",IF(ISERROR(VLOOKUP($D94,'Schedule-Child Related Category'!$A$2:$F$100,6,0)),"",VLOOKUP($D94,'Schedule-Child Related Category'!$A$2:$F$100,6,0)))</f>
        <v/>
      </c>
    </row>
    <row r="95" spans="4:6" ht="17" x14ac:dyDescent="0.2">
      <c r="D95" s="7"/>
      <c r="E95" s="4" t="str">
        <f>IF(LEN($D95)&lt;1,"",IF(ISERROR(VLOOKUP($D95,'Schedule-Child Related Category'!$A$2:$F$100,5,0)),"",VLOOKUP($D95,'Schedule-Child Related Category'!$A$2:$F$100,5,0)))</f>
        <v/>
      </c>
      <c r="F95" s="4" t="str">
        <f>IF(LEN($D95)&lt;1,"",IF(ISERROR(VLOOKUP($D95,'Schedule-Child Related Category'!$A$2:$F$100,6,0)),"",VLOOKUP($D95,'Schedule-Child Related Category'!$A$2:$F$100,6,0)))</f>
        <v/>
      </c>
    </row>
    <row r="96" spans="4:6" ht="17" x14ac:dyDescent="0.2">
      <c r="D96" s="7"/>
      <c r="E96" s="4" t="str">
        <f>IF(LEN($D96)&lt;1,"",IF(ISERROR(VLOOKUP($D96,'Schedule-Child Related Category'!$A$2:$F$100,5,0)),"",VLOOKUP($D96,'Schedule-Child Related Category'!$A$2:$F$100,5,0)))</f>
        <v/>
      </c>
      <c r="F96" s="4" t="str">
        <f>IF(LEN($D96)&lt;1,"",IF(ISERROR(VLOOKUP($D96,'Schedule-Child Related Category'!$A$2:$F$100,6,0)),"",VLOOKUP($D96,'Schedule-Child Related Category'!$A$2:$F$100,6,0)))</f>
        <v/>
      </c>
    </row>
    <row r="97" spans="4:6" ht="17" x14ac:dyDescent="0.2">
      <c r="D97" s="7"/>
      <c r="E97" s="4" t="str">
        <f>IF(LEN($D97)&lt;1,"",IF(ISERROR(VLOOKUP($D97,'Schedule-Child Related Category'!$A$2:$F$100,5,0)),"",VLOOKUP($D97,'Schedule-Child Related Category'!$A$2:$F$100,5,0)))</f>
        <v/>
      </c>
      <c r="F97" s="4" t="str">
        <f>IF(LEN($D97)&lt;1,"",IF(ISERROR(VLOOKUP($D97,'Schedule-Child Related Category'!$A$2:$F$100,6,0)),"",VLOOKUP($D97,'Schedule-Child Related Category'!$A$2:$F$100,6,0)))</f>
        <v/>
      </c>
    </row>
    <row r="98" spans="4:6" ht="17" x14ac:dyDescent="0.2">
      <c r="D98" s="7"/>
      <c r="E98" s="4" t="str">
        <f>IF(LEN($D98)&lt;1,"",IF(ISERROR(VLOOKUP($D98,'Schedule-Child Related Category'!$A$2:$F$100,5,0)),"",VLOOKUP($D98,'Schedule-Child Related Category'!$A$2:$F$100,5,0)))</f>
        <v/>
      </c>
      <c r="F98" s="4" t="str">
        <f>IF(LEN($D98)&lt;1,"",IF(ISERROR(VLOOKUP($D98,'Schedule-Child Related Category'!$A$2:$F$100,6,0)),"",VLOOKUP($D98,'Schedule-Child Related Category'!$A$2:$F$100,6,0)))</f>
        <v/>
      </c>
    </row>
    <row r="99" spans="4:6" ht="17" x14ac:dyDescent="0.2">
      <c r="D99" s="7"/>
      <c r="E99" s="4" t="str">
        <f>IF(LEN($D99)&lt;1,"",IF(ISERROR(VLOOKUP($D99,'Schedule-Child Related Category'!$A$2:$F$100,5,0)),"",VLOOKUP($D99,'Schedule-Child Related Category'!$A$2:$F$100,5,0)))</f>
        <v/>
      </c>
      <c r="F99" s="4" t="str">
        <f>IF(LEN($D99)&lt;1,"",IF(ISERROR(VLOOKUP($D99,'Schedule-Child Related Category'!$A$2:$F$100,6,0)),"",VLOOKUP($D99,'Schedule-Child Related Category'!$A$2:$F$100,6,0)))</f>
        <v/>
      </c>
    </row>
    <row r="100" spans="4:6" ht="17" x14ac:dyDescent="0.2">
      <c r="D100" s="7"/>
      <c r="E100" s="4" t="str">
        <f>IF(LEN($D100)&lt;1,"",IF(ISERROR(VLOOKUP($D100,'Schedule-Child Related Category'!$A$2:$F$100,5,0)),"",VLOOKUP($D100,'Schedule-Child Related Category'!$A$2:$F$100,5,0)))</f>
        <v/>
      </c>
      <c r="F100" s="4" t="str">
        <f>IF(LEN($D100)&lt;1,"",IF(ISERROR(VLOOKUP($D100,'Schedule-Child Related Category'!$A$2:$F$100,6,0)),"",VLOOKUP($D100,'Schedule-Child Related Category'!$A$2:$F$100,6,0)))</f>
        <v/>
      </c>
    </row>
    <row r="101" spans="4:6" ht="17" x14ac:dyDescent="0.2">
      <c r="D101" s="7"/>
      <c r="E101" s="4" t="str">
        <f>IF(LEN($D101)&lt;1,"",IF(ISERROR(VLOOKUP($D101,'Schedule-Child Related Category'!$A$2:$F$100,5,0)),"",VLOOKUP($D101,'Schedule-Child Related Category'!$A$2:$F$100,5,0)))</f>
        <v/>
      </c>
      <c r="F101" s="4" t="str">
        <f>IF(LEN($D101)&lt;1,"",IF(ISERROR(VLOOKUP($D101,'Schedule-Child Related Category'!$A$2:$F$100,6,0)),"",VLOOKUP($D101,'Schedule-Child Related Category'!$A$2:$F$100,6,0)))</f>
        <v/>
      </c>
    </row>
    <row r="102" spans="4:6" ht="17" x14ac:dyDescent="0.2">
      <c r="D102" s="7"/>
      <c r="E102" s="4" t="str">
        <f>IF(LEN($D102)&lt;1,"",IF(ISERROR(VLOOKUP($D102,'Schedule-Child Related Category'!$A$2:$F$100,5,0)),"",VLOOKUP($D102,'Schedule-Child Related Category'!$A$2:$F$100,5,0)))</f>
        <v/>
      </c>
      <c r="F102" s="4" t="str">
        <f>IF(LEN($D102)&lt;1,"",IF(ISERROR(VLOOKUP($D102,'Schedule-Child Related Category'!$A$2:$F$100,6,0)),"",VLOOKUP($D102,'Schedule-Child Related Category'!$A$2:$F$100,6,0)))</f>
        <v/>
      </c>
    </row>
    <row r="103" spans="4:6" ht="17" x14ac:dyDescent="0.2">
      <c r="D103" s="7"/>
      <c r="E103" s="4" t="str">
        <f>IF(LEN($D103)&lt;1,"",IF(ISERROR(VLOOKUP($D103,'Schedule-Child Related Category'!$A$2:$F$100,5,0)),"",VLOOKUP($D103,'Schedule-Child Related Category'!$A$2:$F$100,5,0)))</f>
        <v/>
      </c>
      <c r="F103" s="4" t="str">
        <f>IF(LEN($D103)&lt;1,"",IF(ISERROR(VLOOKUP($D103,'Schedule-Child Related Category'!$A$2:$F$100,6,0)),"",VLOOKUP($D103,'Schedule-Child Related Category'!$A$2:$F$100,6,0)))</f>
        <v/>
      </c>
    </row>
    <row r="104" spans="4:6" ht="17" x14ac:dyDescent="0.2">
      <c r="D104" s="7"/>
      <c r="E104" s="4" t="str">
        <f>IF(LEN($D104)&lt;1,"",IF(ISERROR(VLOOKUP($D104,'Schedule-Child Related Category'!$A$2:$F$100,5,0)),"",VLOOKUP($D104,'Schedule-Child Related Category'!$A$2:$F$100,5,0)))</f>
        <v/>
      </c>
      <c r="F104" s="4" t="str">
        <f>IF(LEN($D104)&lt;1,"",IF(ISERROR(VLOOKUP($D104,'Schedule-Child Related Category'!$A$2:$F$100,6,0)),"",VLOOKUP($D104,'Schedule-Child Related Category'!$A$2:$F$100,6,0)))</f>
        <v/>
      </c>
    </row>
    <row r="105" spans="4:6" ht="17" x14ac:dyDescent="0.2">
      <c r="D105" s="7"/>
      <c r="E105" s="4" t="str">
        <f>IF(LEN($D105)&lt;1,"",IF(ISERROR(VLOOKUP($D105,'Schedule-Child Related Category'!$A$2:$F$100,5,0)),"",VLOOKUP($D105,'Schedule-Child Related Category'!$A$2:$F$100,5,0)))</f>
        <v/>
      </c>
      <c r="F105" s="4" t="str">
        <f>IF(LEN($D105)&lt;1,"",IF(ISERROR(VLOOKUP($D105,'Schedule-Child Related Category'!$A$2:$F$100,6,0)),"",VLOOKUP($D105,'Schedule-Child Related Category'!$A$2:$F$100,6,0)))</f>
        <v/>
      </c>
    </row>
    <row r="106" spans="4:6" ht="17" x14ac:dyDescent="0.2">
      <c r="D106" s="7"/>
      <c r="E106" s="4" t="str">
        <f>IF(LEN($D106)&lt;1,"",IF(ISERROR(VLOOKUP($D106,'Schedule-Child Related Category'!$A$2:$F$100,5,0)),"",VLOOKUP($D106,'Schedule-Child Related Category'!$A$2:$F$100,5,0)))</f>
        <v/>
      </c>
      <c r="F106" s="4" t="str">
        <f>IF(LEN($D106)&lt;1,"",IF(ISERROR(VLOOKUP($D106,'Schedule-Child Related Category'!$A$2:$F$100,6,0)),"",VLOOKUP($D106,'Schedule-Child Related Category'!$A$2:$F$100,6,0)))</f>
        <v/>
      </c>
    </row>
    <row r="107" spans="4:6" ht="17" x14ac:dyDescent="0.2">
      <c r="D107" s="7"/>
      <c r="E107" s="4" t="str">
        <f>IF(LEN($D107)&lt;1,"",IF(ISERROR(VLOOKUP($D107,'Schedule-Child Related Category'!$A$2:$F$100,5,0)),"",VLOOKUP($D107,'Schedule-Child Related Category'!$A$2:$F$100,5,0)))</f>
        <v/>
      </c>
      <c r="F107" s="4" t="str">
        <f>IF(LEN($D107)&lt;1,"",IF(ISERROR(VLOOKUP($D107,'Schedule-Child Related Category'!$A$2:$F$100,6,0)),"",VLOOKUP($D107,'Schedule-Child Related Category'!$A$2:$F$100,6,0)))</f>
        <v/>
      </c>
    </row>
    <row r="108" spans="4:6" ht="17" x14ac:dyDescent="0.2">
      <c r="D108" s="7"/>
      <c r="E108" s="4" t="str">
        <f>IF(LEN($D108)&lt;1,"",IF(ISERROR(VLOOKUP($D108,'Schedule-Child Related Category'!$A$2:$F$100,5,0)),"",VLOOKUP($D108,'Schedule-Child Related Category'!$A$2:$F$100,5,0)))</f>
        <v/>
      </c>
      <c r="F108" s="4" t="str">
        <f>IF(LEN($D108)&lt;1,"",IF(ISERROR(VLOOKUP($D108,'Schedule-Child Related Category'!$A$2:$F$100,6,0)),"",VLOOKUP($D108,'Schedule-Child Related Category'!$A$2:$F$100,6,0)))</f>
        <v/>
      </c>
    </row>
    <row r="109" spans="4:6" ht="17" x14ac:dyDescent="0.2">
      <c r="D109" s="7"/>
      <c r="E109" s="4" t="str">
        <f>IF(LEN($D109)&lt;1,"",IF(ISERROR(VLOOKUP($D109,'Schedule-Child Related Category'!$A$2:$F$100,5,0)),"",VLOOKUP($D109,'Schedule-Child Related Category'!$A$2:$F$100,5,0)))</f>
        <v/>
      </c>
      <c r="F109" s="4" t="str">
        <f>IF(LEN($D109)&lt;1,"",IF(ISERROR(VLOOKUP($D109,'Schedule-Child Related Category'!$A$2:$F$100,6,0)),"",VLOOKUP($D109,'Schedule-Child Related Category'!$A$2:$F$100,6,0)))</f>
        <v/>
      </c>
    </row>
    <row r="110" spans="4:6" ht="17" x14ac:dyDescent="0.2">
      <c r="D110" s="7"/>
      <c r="E110" s="4" t="str">
        <f>IF(LEN($D110)&lt;1,"",IF(ISERROR(VLOOKUP($D110,'Schedule-Child Related Category'!$A$2:$F$100,5,0)),"",VLOOKUP($D110,'Schedule-Child Related Category'!$A$2:$F$100,5,0)))</f>
        <v/>
      </c>
      <c r="F110" s="4" t="str">
        <f>IF(LEN($D110)&lt;1,"",IF(ISERROR(VLOOKUP($D110,'Schedule-Child Related Category'!$A$2:$F$100,6,0)),"",VLOOKUP($D110,'Schedule-Child Related Category'!$A$2:$F$100,6,0)))</f>
        <v/>
      </c>
    </row>
    <row r="111" spans="4:6" ht="17" x14ac:dyDescent="0.2">
      <c r="D111" s="7"/>
      <c r="E111" s="4" t="str">
        <f>IF(LEN($D111)&lt;1,"",IF(ISERROR(VLOOKUP($D111,'Schedule-Child Related Category'!$A$2:$F$100,5,0)),"",VLOOKUP($D111,'Schedule-Child Related Category'!$A$2:$F$100,5,0)))</f>
        <v/>
      </c>
      <c r="F111" s="4" t="str">
        <f>IF(LEN($D111)&lt;1,"",IF(ISERROR(VLOOKUP($D111,'Schedule-Child Related Category'!$A$2:$F$100,6,0)),"",VLOOKUP($D111,'Schedule-Child Related Category'!$A$2:$F$100,6,0)))</f>
        <v/>
      </c>
    </row>
    <row r="112" spans="4:6" ht="17" x14ac:dyDescent="0.2">
      <c r="D112" s="7"/>
      <c r="E112" s="4" t="str">
        <f>IF(LEN($D112)&lt;1,"",IF(ISERROR(VLOOKUP($D112,'Schedule-Child Related Category'!$A$2:$F$100,5,0)),"",VLOOKUP($D112,'Schedule-Child Related Category'!$A$2:$F$100,5,0)))</f>
        <v/>
      </c>
      <c r="F112" s="4" t="str">
        <f>IF(LEN($D112)&lt;1,"",IF(ISERROR(VLOOKUP($D112,'Schedule-Child Related Category'!$A$2:$F$100,6,0)),"",VLOOKUP($D112,'Schedule-Child Related Category'!$A$2:$F$100,6,0)))</f>
        <v/>
      </c>
    </row>
    <row r="113" spans="4:6" ht="17" x14ac:dyDescent="0.2">
      <c r="D113" s="7"/>
      <c r="E113" s="4" t="str">
        <f>IF(LEN($D113)&lt;1,"",IF(ISERROR(VLOOKUP($D113,'Schedule-Child Related Category'!$A$2:$F$100,5,0)),"",VLOOKUP($D113,'Schedule-Child Related Category'!$A$2:$F$100,5,0)))</f>
        <v/>
      </c>
      <c r="F113" s="4" t="str">
        <f>IF(LEN($D113)&lt;1,"",IF(ISERROR(VLOOKUP($D113,'Schedule-Child Related Category'!$A$2:$F$100,6,0)),"",VLOOKUP($D113,'Schedule-Child Related Category'!$A$2:$F$100,6,0)))</f>
        <v/>
      </c>
    </row>
    <row r="114" spans="4:6" ht="17" x14ac:dyDescent="0.2">
      <c r="D114" s="7"/>
      <c r="E114" s="4" t="str">
        <f>IF(LEN($D114)&lt;1,"",IF(ISERROR(VLOOKUP($D114,'Schedule-Child Related Category'!$A$2:$F$100,5,0)),"",VLOOKUP($D114,'Schedule-Child Related Category'!$A$2:$F$100,5,0)))</f>
        <v/>
      </c>
      <c r="F114" s="4" t="str">
        <f>IF(LEN($D114)&lt;1,"",IF(ISERROR(VLOOKUP($D114,'Schedule-Child Related Category'!$A$2:$F$100,6,0)),"",VLOOKUP($D114,'Schedule-Child Related Category'!$A$2:$F$100,6,0)))</f>
        <v/>
      </c>
    </row>
    <row r="115" spans="4:6" ht="17" x14ac:dyDescent="0.2">
      <c r="D115" s="7"/>
      <c r="E115" s="4" t="str">
        <f>IF(LEN($D115)&lt;1,"",IF(ISERROR(VLOOKUP($D115,'Schedule-Child Related Category'!$A$2:$F$100,5,0)),"",VLOOKUP($D115,'Schedule-Child Related Category'!$A$2:$F$100,5,0)))</f>
        <v/>
      </c>
      <c r="F115" s="4" t="str">
        <f>IF(LEN($D115)&lt;1,"",IF(ISERROR(VLOOKUP($D115,'Schedule-Child Related Category'!$A$2:$F$100,6,0)),"",VLOOKUP($D115,'Schedule-Child Related Category'!$A$2:$F$100,6,0)))</f>
        <v/>
      </c>
    </row>
    <row r="116" spans="4:6" ht="17" x14ac:dyDescent="0.2">
      <c r="D116" s="7"/>
      <c r="E116" s="4" t="str">
        <f>IF(LEN($D116)&lt;1,"",IF(ISERROR(VLOOKUP($D116,'Schedule-Child Related Category'!$A$2:$F$100,5,0)),"",VLOOKUP($D116,'Schedule-Child Related Category'!$A$2:$F$100,5,0)))</f>
        <v/>
      </c>
      <c r="F116" s="4" t="str">
        <f>IF(LEN($D116)&lt;1,"",IF(ISERROR(VLOOKUP($D116,'Schedule-Child Related Category'!$A$2:$F$100,6,0)),"",VLOOKUP($D116,'Schedule-Child Related Category'!$A$2:$F$100,6,0)))</f>
        <v/>
      </c>
    </row>
    <row r="117" spans="4:6" ht="17" x14ac:dyDescent="0.2">
      <c r="D117" s="7"/>
      <c r="E117" s="4" t="str">
        <f>IF(LEN($D117)&lt;1,"",IF(ISERROR(VLOOKUP($D117,'Schedule-Child Related Category'!$A$2:$F$100,5,0)),"",VLOOKUP($D117,'Schedule-Child Related Category'!$A$2:$F$100,5,0)))</f>
        <v/>
      </c>
      <c r="F117" s="4" t="str">
        <f>IF(LEN($D117)&lt;1,"",IF(ISERROR(VLOOKUP($D117,'Schedule-Child Related Category'!$A$2:$F$100,6,0)),"",VLOOKUP($D117,'Schedule-Child Related Category'!$A$2:$F$100,6,0)))</f>
        <v/>
      </c>
    </row>
    <row r="118" spans="4:6" ht="17" x14ac:dyDescent="0.2">
      <c r="D118" s="7"/>
      <c r="E118" s="4" t="str">
        <f>IF(LEN($D118)&lt;1,"",IF(ISERROR(VLOOKUP($D118,'Schedule-Child Related Category'!$A$2:$F$100,5,0)),"",VLOOKUP($D118,'Schedule-Child Related Category'!$A$2:$F$100,5,0)))</f>
        <v/>
      </c>
      <c r="F118" s="4" t="str">
        <f>IF(LEN($D118)&lt;1,"",IF(ISERROR(VLOOKUP($D118,'Schedule-Child Related Category'!$A$2:$F$100,6,0)),"",VLOOKUP($D118,'Schedule-Child Related Category'!$A$2:$F$100,6,0)))</f>
        <v/>
      </c>
    </row>
    <row r="119" spans="4:6" ht="17" x14ac:dyDescent="0.2">
      <c r="D119" s="7"/>
      <c r="E119" s="4" t="str">
        <f>IF(LEN($D119)&lt;1,"",IF(ISERROR(VLOOKUP($D119,'Schedule-Child Related Category'!$A$2:$F$100,5,0)),"",VLOOKUP($D119,'Schedule-Child Related Category'!$A$2:$F$100,5,0)))</f>
        <v/>
      </c>
      <c r="F119" s="4" t="str">
        <f>IF(LEN($D119)&lt;1,"",IF(ISERROR(VLOOKUP($D119,'Schedule-Child Related Category'!$A$2:$F$100,6,0)),"",VLOOKUP($D119,'Schedule-Child Related Category'!$A$2:$F$100,6,0)))</f>
        <v/>
      </c>
    </row>
    <row r="120" spans="4:6" ht="17" x14ac:dyDescent="0.2">
      <c r="D120" s="7"/>
      <c r="E120" s="4" t="str">
        <f>IF(LEN($D120)&lt;1,"",IF(ISERROR(VLOOKUP($D120,'Schedule-Child Related Category'!$A$2:$F$100,5,0)),"",VLOOKUP($D120,'Schedule-Child Related Category'!$A$2:$F$100,5,0)))</f>
        <v/>
      </c>
      <c r="F120" s="4" t="str">
        <f>IF(LEN($D120)&lt;1,"",IF(ISERROR(VLOOKUP($D120,'Schedule-Child Related Category'!$A$2:$F$100,6,0)),"",VLOOKUP($D120,'Schedule-Child Related Category'!$A$2:$F$100,6,0)))</f>
        <v/>
      </c>
    </row>
    <row r="121" spans="4:6" ht="17" x14ac:dyDescent="0.2">
      <c r="D121" s="7"/>
      <c r="E121" s="4" t="str">
        <f>IF(LEN($D121)&lt;1,"",IF(ISERROR(VLOOKUP($D121,'Schedule-Child Related Category'!$A$2:$F$100,5,0)),"",VLOOKUP($D121,'Schedule-Child Related Category'!$A$2:$F$100,5,0)))</f>
        <v/>
      </c>
      <c r="F121" s="4" t="str">
        <f>IF(LEN($D121)&lt;1,"",IF(ISERROR(VLOOKUP($D121,'Schedule-Child Related Category'!$A$2:$F$100,6,0)),"",VLOOKUP($D121,'Schedule-Child Related Category'!$A$2:$F$100,6,0)))</f>
        <v/>
      </c>
    </row>
    <row r="122" spans="4:6" ht="17" x14ac:dyDescent="0.2">
      <c r="D122" s="7"/>
      <c r="E122" s="4" t="str">
        <f>IF(LEN($D122)&lt;1,"",IF(ISERROR(VLOOKUP($D122,'Schedule-Child Related Category'!$A$2:$F$100,5,0)),"",VLOOKUP($D122,'Schedule-Child Related Category'!$A$2:$F$100,5,0)))</f>
        <v/>
      </c>
      <c r="F122" s="4" t="str">
        <f>IF(LEN($D122)&lt;1,"",IF(ISERROR(VLOOKUP($D122,'Schedule-Child Related Category'!$A$2:$F$100,6,0)),"",VLOOKUP($D122,'Schedule-Child Related Category'!$A$2:$F$100,6,0)))</f>
        <v/>
      </c>
    </row>
    <row r="123" spans="4:6" ht="17" x14ac:dyDescent="0.2">
      <c r="D123" s="7"/>
      <c r="E123" s="4" t="str">
        <f>IF(LEN($D123)&lt;1,"",IF(ISERROR(VLOOKUP($D123,'Schedule-Child Related Category'!$A$2:$F$100,5,0)),"",VLOOKUP($D123,'Schedule-Child Related Category'!$A$2:$F$100,5,0)))</f>
        <v/>
      </c>
      <c r="F123" s="4" t="str">
        <f>IF(LEN($D123)&lt;1,"",IF(ISERROR(VLOOKUP($D123,'Schedule-Child Related Category'!$A$2:$F$100,6,0)),"",VLOOKUP($D123,'Schedule-Child Related Category'!$A$2:$F$100,6,0)))</f>
        <v/>
      </c>
    </row>
    <row r="124" spans="4:6" ht="17" x14ac:dyDescent="0.2">
      <c r="D124" s="7"/>
      <c r="E124" s="4" t="str">
        <f>IF(LEN($D124)&lt;1,"",IF(ISERROR(VLOOKUP($D124,'Schedule-Child Related Category'!$A$2:$F$100,5,0)),"",VLOOKUP($D124,'Schedule-Child Related Category'!$A$2:$F$100,5,0)))</f>
        <v/>
      </c>
      <c r="F124" s="4" t="str">
        <f>IF(LEN($D124)&lt;1,"",IF(ISERROR(VLOOKUP($D124,'Schedule-Child Related Category'!$A$2:$F$100,6,0)),"",VLOOKUP($D124,'Schedule-Child Related Category'!$A$2:$F$100,6,0)))</f>
        <v/>
      </c>
    </row>
    <row r="125" spans="4:6" ht="17" x14ac:dyDescent="0.2">
      <c r="D125" s="7"/>
      <c r="E125" s="4" t="str">
        <f>IF(LEN($D125)&lt;1,"",IF(ISERROR(VLOOKUP($D125,'Schedule-Child Related Category'!$A$2:$F$100,5,0)),"",VLOOKUP($D125,'Schedule-Child Related Category'!$A$2:$F$100,5,0)))</f>
        <v/>
      </c>
      <c r="F125" s="4" t="str">
        <f>IF(LEN($D125)&lt;1,"",IF(ISERROR(VLOOKUP($D125,'Schedule-Child Related Category'!$A$2:$F$100,6,0)),"",VLOOKUP($D125,'Schedule-Child Related Category'!$A$2:$F$100,6,0)))</f>
        <v/>
      </c>
    </row>
    <row r="126" spans="4:6" ht="17" x14ac:dyDescent="0.2">
      <c r="D126" s="7"/>
      <c r="E126" s="4" t="str">
        <f>IF(LEN($D126)&lt;1,"",IF(ISERROR(VLOOKUP($D126,'Schedule-Child Related Category'!$A$2:$F$100,5,0)),"",VLOOKUP($D126,'Schedule-Child Related Category'!$A$2:$F$100,5,0)))</f>
        <v/>
      </c>
      <c r="F126" s="4" t="str">
        <f>IF(LEN($D126)&lt;1,"",IF(ISERROR(VLOOKUP($D126,'Schedule-Child Related Category'!$A$2:$F$100,6,0)),"",VLOOKUP($D126,'Schedule-Child Related Category'!$A$2:$F$100,6,0)))</f>
        <v/>
      </c>
    </row>
    <row r="127" spans="4:6" ht="17" x14ac:dyDescent="0.2">
      <c r="D127" s="7"/>
      <c r="E127" s="4" t="str">
        <f>IF(LEN($D127)&lt;1,"",IF(ISERROR(VLOOKUP($D127,'Schedule-Child Related Category'!$A$2:$F$100,5,0)),"",VLOOKUP($D127,'Schedule-Child Related Category'!$A$2:$F$100,5,0)))</f>
        <v/>
      </c>
      <c r="F127" s="4" t="str">
        <f>IF(LEN($D127)&lt;1,"",IF(ISERROR(VLOOKUP($D127,'Schedule-Child Related Category'!$A$2:$F$100,6,0)),"",VLOOKUP($D127,'Schedule-Child Related Category'!$A$2:$F$100,6,0)))</f>
        <v/>
      </c>
    </row>
    <row r="128" spans="4:6" ht="17" x14ac:dyDescent="0.2">
      <c r="D128" s="7"/>
      <c r="E128" s="4" t="str">
        <f>IF(LEN($D128)&lt;1,"",IF(ISERROR(VLOOKUP($D128,'Schedule-Child Related Category'!$A$2:$F$100,5,0)),"",VLOOKUP($D128,'Schedule-Child Related Category'!$A$2:$F$100,5,0)))</f>
        <v/>
      </c>
      <c r="F128" s="4" t="str">
        <f>IF(LEN($D128)&lt;1,"",IF(ISERROR(VLOOKUP($D128,'Schedule-Child Related Category'!$A$2:$F$100,6,0)),"",VLOOKUP($D128,'Schedule-Child Related Category'!$A$2:$F$100,6,0)))</f>
        <v/>
      </c>
    </row>
    <row r="129" spans="4:6" ht="17" x14ac:dyDescent="0.2">
      <c r="D129" s="7"/>
      <c r="E129" s="4" t="str">
        <f>IF(LEN($D129)&lt;1,"",IF(ISERROR(VLOOKUP($D129,'Schedule-Child Related Category'!$A$2:$F$100,5,0)),"",VLOOKUP($D129,'Schedule-Child Related Category'!$A$2:$F$100,5,0)))</f>
        <v/>
      </c>
      <c r="F129" s="4" t="str">
        <f>IF(LEN($D129)&lt;1,"",IF(ISERROR(VLOOKUP($D129,'Schedule-Child Related Category'!$A$2:$F$100,6,0)),"",VLOOKUP($D129,'Schedule-Child Related Category'!$A$2:$F$100,6,0)))</f>
        <v/>
      </c>
    </row>
    <row r="130" spans="4:6" ht="17" x14ac:dyDescent="0.2">
      <c r="D130" s="7"/>
      <c r="E130" s="4" t="str">
        <f>IF(LEN($D130)&lt;1,"",IF(ISERROR(VLOOKUP($D130,'Schedule-Child Related Category'!$A$2:$F$100,5,0)),"",VLOOKUP($D130,'Schedule-Child Related Category'!$A$2:$F$100,5,0)))</f>
        <v/>
      </c>
      <c r="F130" s="4" t="str">
        <f>IF(LEN($D130)&lt;1,"",IF(ISERROR(VLOOKUP($D130,'Schedule-Child Related Category'!$A$2:$F$100,6,0)),"",VLOOKUP($D130,'Schedule-Child Related Category'!$A$2:$F$100,6,0)))</f>
        <v/>
      </c>
    </row>
    <row r="131" spans="4:6" ht="17" x14ac:dyDescent="0.2">
      <c r="D131" s="7"/>
      <c r="E131" s="4" t="str">
        <f>IF(LEN($D131)&lt;1,"",IF(ISERROR(VLOOKUP($D131,'Schedule-Child Related Category'!$A$2:$F$100,5,0)),"",VLOOKUP($D131,'Schedule-Child Related Category'!$A$2:$F$100,5,0)))</f>
        <v/>
      </c>
      <c r="F131" s="4" t="str">
        <f>IF(LEN($D131)&lt;1,"",IF(ISERROR(VLOOKUP($D131,'Schedule-Child Related Category'!$A$2:$F$100,6,0)),"",VLOOKUP($D131,'Schedule-Child Related Category'!$A$2:$F$100,6,0)))</f>
        <v/>
      </c>
    </row>
    <row r="132" spans="4:6" ht="17" x14ac:dyDescent="0.2">
      <c r="D132" s="7"/>
      <c r="E132" s="4" t="str">
        <f>IF(LEN($D132)&lt;1,"",IF(ISERROR(VLOOKUP($D132,'Schedule-Child Related Category'!$A$2:$F$100,5,0)),"",VLOOKUP($D132,'Schedule-Child Related Category'!$A$2:$F$100,5,0)))</f>
        <v/>
      </c>
      <c r="F132" s="4" t="str">
        <f>IF(LEN($D132)&lt;1,"",IF(ISERROR(VLOOKUP($D132,'Schedule-Child Related Category'!$A$2:$F$100,6,0)),"",VLOOKUP($D132,'Schedule-Child Related Category'!$A$2:$F$100,6,0)))</f>
        <v/>
      </c>
    </row>
    <row r="133" spans="4:6" ht="17" x14ac:dyDescent="0.2">
      <c r="D133" s="7"/>
      <c r="E133" s="4" t="str">
        <f>IF(LEN($D133)&lt;1,"",IF(ISERROR(VLOOKUP($D133,'Schedule-Child Related Category'!$A$2:$F$100,5,0)),"",VLOOKUP($D133,'Schedule-Child Related Category'!$A$2:$F$100,5,0)))</f>
        <v/>
      </c>
      <c r="F133" s="4" t="str">
        <f>IF(LEN($D133)&lt;1,"",IF(ISERROR(VLOOKUP($D133,'Schedule-Child Related Category'!$A$2:$F$100,6,0)),"",VLOOKUP($D133,'Schedule-Child Related Category'!$A$2:$F$100,6,0)))</f>
        <v/>
      </c>
    </row>
    <row r="134" spans="4:6" ht="17" x14ac:dyDescent="0.2">
      <c r="D134" s="7"/>
      <c r="E134" s="4" t="str">
        <f>IF(LEN($D134)&lt;1,"",IF(ISERROR(VLOOKUP($D134,'Schedule-Child Related Category'!$A$2:$F$100,5,0)),"",VLOOKUP($D134,'Schedule-Child Related Category'!$A$2:$F$100,5,0)))</f>
        <v/>
      </c>
      <c r="F134" s="4" t="str">
        <f>IF(LEN($D134)&lt;1,"",IF(ISERROR(VLOOKUP($D134,'Schedule-Child Related Category'!$A$2:$F$100,6,0)),"",VLOOKUP($D134,'Schedule-Child Related Category'!$A$2:$F$100,6,0)))</f>
        <v/>
      </c>
    </row>
    <row r="135" spans="4:6" ht="17" x14ac:dyDescent="0.2">
      <c r="D135" s="7"/>
      <c r="E135" s="4" t="str">
        <f>IF(LEN($D135)&lt;1,"",IF(ISERROR(VLOOKUP($D135,'Schedule-Child Related Category'!$A$2:$F$100,5,0)),"",VLOOKUP($D135,'Schedule-Child Related Category'!$A$2:$F$100,5,0)))</f>
        <v/>
      </c>
      <c r="F135" s="4" t="str">
        <f>IF(LEN($D135)&lt;1,"",IF(ISERROR(VLOOKUP($D135,'Schedule-Child Related Category'!$A$2:$F$100,6,0)),"",VLOOKUP($D135,'Schedule-Child Related Category'!$A$2:$F$100,6,0)))</f>
        <v/>
      </c>
    </row>
    <row r="136" spans="4:6" ht="17" x14ac:dyDescent="0.2">
      <c r="D136" s="7"/>
      <c r="E136" s="4" t="str">
        <f>IF(LEN($D136)&lt;1,"",IF(ISERROR(VLOOKUP($D136,'Schedule-Child Related Category'!$A$2:$F$100,5,0)),"",VLOOKUP($D136,'Schedule-Child Related Category'!$A$2:$F$100,5,0)))</f>
        <v/>
      </c>
      <c r="F136" s="4" t="str">
        <f>IF(LEN($D136)&lt;1,"",IF(ISERROR(VLOOKUP($D136,'Schedule-Child Related Category'!$A$2:$F$100,6,0)),"",VLOOKUP($D136,'Schedule-Child Related Category'!$A$2:$F$100,6,0)))</f>
        <v/>
      </c>
    </row>
    <row r="137" spans="4:6" ht="17" x14ac:dyDescent="0.2">
      <c r="D137" s="7"/>
      <c r="E137" s="4" t="str">
        <f>IF(LEN($D137)&lt;1,"",IF(ISERROR(VLOOKUP($D137,'Schedule-Child Related Category'!$A$2:$F$100,5,0)),"",VLOOKUP($D137,'Schedule-Child Related Category'!$A$2:$F$100,5,0)))</f>
        <v/>
      </c>
      <c r="F137" s="4" t="str">
        <f>IF(LEN($D137)&lt;1,"",IF(ISERROR(VLOOKUP($D137,'Schedule-Child Related Category'!$A$2:$F$100,6,0)),"",VLOOKUP($D137,'Schedule-Child Related Category'!$A$2:$F$100,6,0)))</f>
        <v/>
      </c>
    </row>
    <row r="138" spans="4:6" ht="17" x14ac:dyDescent="0.2">
      <c r="D138" s="7"/>
      <c r="E138" s="4" t="str">
        <f>IF(LEN($D138)&lt;1,"",IF(ISERROR(VLOOKUP($D138,'Schedule-Child Related Category'!$A$2:$F$100,5,0)),"",VLOOKUP($D138,'Schedule-Child Related Category'!$A$2:$F$100,5,0)))</f>
        <v/>
      </c>
      <c r="F138" s="4" t="str">
        <f>IF(LEN($D138)&lt;1,"",IF(ISERROR(VLOOKUP($D138,'Schedule-Child Related Category'!$A$2:$F$100,6,0)),"",VLOOKUP($D138,'Schedule-Child Related Category'!$A$2:$F$100,6,0)))</f>
        <v/>
      </c>
    </row>
    <row r="139" spans="4:6" ht="17" x14ac:dyDescent="0.2">
      <c r="D139" s="7"/>
      <c r="E139" s="4" t="str">
        <f>IF(LEN($D139)&lt;1,"",IF(ISERROR(VLOOKUP($D139,'Schedule-Child Related Category'!$A$2:$F$100,5,0)),"",VLOOKUP($D139,'Schedule-Child Related Category'!$A$2:$F$100,5,0)))</f>
        <v/>
      </c>
      <c r="F139" s="4" t="str">
        <f>IF(LEN($D139)&lt;1,"",IF(ISERROR(VLOOKUP($D139,'Schedule-Child Related Category'!$A$2:$F$100,6,0)),"",VLOOKUP($D139,'Schedule-Child Related Category'!$A$2:$F$100,6,0)))</f>
        <v/>
      </c>
    </row>
    <row r="140" spans="4:6" ht="17" x14ac:dyDescent="0.2">
      <c r="D140" s="7"/>
      <c r="E140" s="4" t="str">
        <f>IF(LEN($D140)&lt;1,"",IF(ISERROR(VLOOKUP($D140,'Schedule-Child Related Category'!$A$2:$F$100,5,0)),"",VLOOKUP($D140,'Schedule-Child Related Category'!$A$2:$F$100,5,0)))</f>
        <v/>
      </c>
      <c r="F140" s="4" t="str">
        <f>IF(LEN($D140)&lt;1,"",IF(ISERROR(VLOOKUP($D140,'Schedule-Child Related Category'!$A$2:$F$100,6,0)),"",VLOOKUP($D140,'Schedule-Child Related Category'!$A$2:$F$100,6,0)))</f>
        <v/>
      </c>
    </row>
    <row r="141" spans="4:6" ht="17" x14ac:dyDescent="0.2">
      <c r="D141" s="7"/>
      <c r="E141" s="4" t="str">
        <f>IF(LEN($D141)&lt;1,"",IF(ISERROR(VLOOKUP($D141,'Schedule-Child Related Category'!$A$2:$F$100,5,0)),"",VLOOKUP($D141,'Schedule-Child Related Category'!$A$2:$F$100,5,0)))</f>
        <v/>
      </c>
      <c r="F141" s="4" t="str">
        <f>IF(LEN($D141)&lt;1,"",IF(ISERROR(VLOOKUP($D141,'Schedule-Child Related Category'!$A$2:$F$100,6,0)),"",VLOOKUP($D141,'Schedule-Child Related Category'!$A$2:$F$100,6,0)))</f>
        <v/>
      </c>
    </row>
    <row r="142" spans="4:6" ht="17" x14ac:dyDescent="0.2">
      <c r="D142" s="7"/>
      <c r="E142" s="4" t="str">
        <f>IF(LEN($D142)&lt;1,"",IF(ISERROR(VLOOKUP($D142,'Schedule-Child Related Category'!$A$2:$F$100,5,0)),"",VLOOKUP($D142,'Schedule-Child Related Category'!$A$2:$F$100,5,0)))</f>
        <v/>
      </c>
      <c r="F142" s="4" t="str">
        <f>IF(LEN($D142)&lt;1,"",IF(ISERROR(VLOOKUP($D142,'Schedule-Child Related Category'!$A$2:$F$100,6,0)),"",VLOOKUP($D142,'Schedule-Child Related Category'!$A$2:$F$100,6,0)))</f>
        <v/>
      </c>
    </row>
    <row r="143" spans="4:6" ht="17" x14ac:dyDescent="0.2">
      <c r="D143" s="7"/>
      <c r="E143" s="4" t="str">
        <f>IF(LEN($D143)&lt;1,"",IF(ISERROR(VLOOKUP($D143,'Schedule-Child Related Category'!$A$2:$F$100,5,0)),"",VLOOKUP($D143,'Schedule-Child Related Category'!$A$2:$F$100,5,0)))</f>
        <v/>
      </c>
      <c r="F143" s="4" t="str">
        <f>IF(LEN($D143)&lt;1,"",IF(ISERROR(VLOOKUP($D143,'Schedule-Child Related Category'!$A$2:$F$100,6,0)),"",VLOOKUP($D143,'Schedule-Child Related Category'!$A$2:$F$100,6,0)))</f>
        <v/>
      </c>
    </row>
    <row r="144" spans="4:6" ht="17" x14ac:dyDescent="0.2">
      <c r="D144" s="7"/>
      <c r="E144" s="4" t="str">
        <f>IF(LEN($D144)&lt;1,"",IF(ISERROR(VLOOKUP($D144,'Schedule-Child Related Category'!$A$2:$F$100,5,0)),"",VLOOKUP($D144,'Schedule-Child Related Category'!$A$2:$F$100,5,0)))</f>
        <v/>
      </c>
      <c r="F144" s="4" t="str">
        <f>IF(LEN($D144)&lt;1,"",IF(ISERROR(VLOOKUP($D144,'Schedule-Child Related Category'!$A$2:$F$100,6,0)),"",VLOOKUP($D144,'Schedule-Child Related Category'!$A$2:$F$100,6,0)))</f>
        <v/>
      </c>
    </row>
    <row r="145" spans="4:6" ht="17" x14ac:dyDescent="0.2">
      <c r="D145" s="7"/>
      <c r="E145" s="4" t="str">
        <f>IF(LEN($D145)&lt;1,"",IF(ISERROR(VLOOKUP($D145,'Schedule-Child Related Category'!$A$2:$F$100,5,0)),"",VLOOKUP($D145,'Schedule-Child Related Category'!$A$2:$F$100,5,0)))</f>
        <v/>
      </c>
      <c r="F145" s="4" t="str">
        <f>IF(LEN($D145)&lt;1,"",IF(ISERROR(VLOOKUP($D145,'Schedule-Child Related Category'!$A$2:$F$100,6,0)),"",VLOOKUP($D145,'Schedule-Child Related Category'!$A$2:$F$100,6,0)))</f>
        <v/>
      </c>
    </row>
    <row r="146" spans="4:6" ht="17" x14ac:dyDescent="0.2">
      <c r="D146" s="7"/>
      <c r="E146" s="4" t="str">
        <f>IF(LEN($D146)&lt;1,"",IF(ISERROR(VLOOKUP($D146,'Schedule-Child Related Category'!$A$2:$F$100,5,0)),"",VLOOKUP($D146,'Schedule-Child Related Category'!$A$2:$F$100,5,0)))</f>
        <v/>
      </c>
      <c r="F146" s="4" t="str">
        <f>IF(LEN($D146)&lt;1,"",IF(ISERROR(VLOOKUP($D146,'Schedule-Child Related Category'!$A$2:$F$100,6,0)),"",VLOOKUP($D146,'Schedule-Child Related Category'!$A$2:$F$100,6,0)))</f>
        <v/>
      </c>
    </row>
    <row r="147" spans="4:6" ht="17" x14ac:dyDescent="0.2">
      <c r="D147" s="7"/>
      <c r="E147" s="4" t="str">
        <f>IF(LEN($D147)&lt;1,"",IF(ISERROR(VLOOKUP($D147,'Schedule-Child Related Category'!$A$2:$F$100,5,0)),"",VLOOKUP($D147,'Schedule-Child Related Category'!$A$2:$F$100,5,0)))</f>
        <v/>
      </c>
      <c r="F147" s="4" t="str">
        <f>IF(LEN($D147)&lt;1,"",IF(ISERROR(VLOOKUP($D147,'Schedule-Child Related Category'!$A$2:$F$100,6,0)),"",VLOOKUP($D147,'Schedule-Child Related Category'!$A$2:$F$100,6,0)))</f>
        <v/>
      </c>
    </row>
    <row r="148" spans="4:6" ht="17" x14ac:dyDescent="0.2">
      <c r="D148" s="7"/>
      <c r="E148" s="4" t="str">
        <f>IF(LEN($D148)&lt;1,"",IF(ISERROR(VLOOKUP($D148,'Schedule-Child Related Category'!$A$2:$F$100,5,0)),"",VLOOKUP($D148,'Schedule-Child Related Category'!$A$2:$F$100,5,0)))</f>
        <v/>
      </c>
      <c r="F148" s="4" t="str">
        <f>IF(LEN($D148)&lt;1,"",IF(ISERROR(VLOOKUP($D148,'Schedule-Child Related Category'!$A$2:$F$100,6,0)),"",VLOOKUP($D148,'Schedule-Child Related Category'!$A$2:$F$100,6,0)))</f>
        <v/>
      </c>
    </row>
    <row r="149" spans="4:6" ht="17" x14ac:dyDescent="0.2">
      <c r="D149" s="7"/>
      <c r="E149" s="4" t="str">
        <f>IF(LEN($D149)&lt;1,"",IF(ISERROR(VLOOKUP($D149,'Schedule-Child Related Category'!$A$2:$F$100,5,0)),"",VLOOKUP($D149,'Schedule-Child Related Category'!$A$2:$F$100,5,0)))</f>
        <v/>
      </c>
      <c r="F149" s="4" t="str">
        <f>IF(LEN($D149)&lt;1,"",IF(ISERROR(VLOOKUP($D149,'Schedule-Child Related Category'!$A$2:$F$100,6,0)),"",VLOOKUP($D149,'Schedule-Child Related Category'!$A$2:$F$100,6,0)))</f>
        <v/>
      </c>
    </row>
    <row r="150" spans="4:6" ht="17" x14ac:dyDescent="0.2">
      <c r="D150" s="7"/>
      <c r="E150" s="4" t="str">
        <f>IF(LEN($D150)&lt;1,"",IF(ISERROR(VLOOKUP($D150,'Schedule-Child Related Category'!$A$2:$F$100,5,0)),"",VLOOKUP($D150,'Schedule-Child Related Category'!$A$2:$F$100,5,0)))</f>
        <v/>
      </c>
      <c r="F150" s="4" t="str">
        <f>IF(LEN($D150)&lt;1,"",IF(ISERROR(VLOOKUP($D150,'Schedule-Child Related Category'!$A$2:$F$100,6,0)),"",VLOOKUP($D150,'Schedule-Child Related Category'!$A$2:$F$100,6,0)))</f>
        <v/>
      </c>
    </row>
    <row r="151" spans="4:6" ht="17" x14ac:dyDescent="0.2">
      <c r="D151" s="7"/>
      <c r="E151" s="4" t="str">
        <f>IF(LEN($D151)&lt;1,"",IF(ISERROR(VLOOKUP($D151,'Schedule-Child Related Category'!$A$2:$F$100,5,0)),"",VLOOKUP($D151,'Schedule-Child Related Category'!$A$2:$F$100,5,0)))</f>
        <v/>
      </c>
      <c r="F151" s="4" t="str">
        <f>IF(LEN($D151)&lt;1,"",IF(ISERROR(VLOOKUP($D151,'Schedule-Child Related Category'!$A$2:$F$100,6,0)),"",VLOOKUP($D151,'Schedule-Child Related Category'!$A$2:$F$100,6,0)))</f>
        <v/>
      </c>
    </row>
    <row r="152" spans="4:6" ht="17" x14ac:dyDescent="0.2">
      <c r="D152" s="7"/>
      <c r="E152" s="4" t="str">
        <f>IF(LEN($D152)&lt;1,"",IF(ISERROR(VLOOKUP($D152,'Schedule-Child Related Category'!$A$2:$F$100,5,0)),"",VLOOKUP($D152,'Schedule-Child Related Category'!$A$2:$F$100,5,0)))</f>
        <v/>
      </c>
      <c r="F152" s="4" t="str">
        <f>IF(LEN($D152)&lt;1,"",IF(ISERROR(VLOOKUP($D152,'Schedule-Child Related Category'!$A$2:$F$100,6,0)),"",VLOOKUP($D152,'Schedule-Child Related Category'!$A$2:$F$100,6,0)))</f>
        <v/>
      </c>
    </row>
    <row r="153" spans="4:6" ht="17" x14ac:dyDescent="0.2">
      <c r="D153" s="7"/>
      <c r="E153" s="4" t="str">
        <f>IF(LEN($D153)&lt;1,"",IF(ISERROR(VLOOKUP($D153,'Schedule-Child Related Category'!$A$2:$F$100,5,0)),"",VLOOKUP($D153,'Schedule-Child Related Category'!$A$2:$F$100,5,0)))</f>
        <v/>
      </c>
      <c r="F153" s="4" t="str">
        <f>IF(LEN($D153)&lt;1,"",IF(ISERROR(VLOOKUP($D153,'Schedule-Child Related Category'!$A$2:$F$100,6,0)),"",VLOOKUP($D153,'Schedule-Child Related Category'!$A$2:$F$100,6,0)))</f>
        <v/>
      </c>
    </row>
    <row r="154" spans="4:6" ht="17" x14ac:dyDescent="0.2">
      <c r="D154" s="7"/>
      <c r="E154" s="4" t="str">
        <f>IF(LEN($D154)&lt;1,"",IF(ISERROR(VLOOKUP($D154,'Schedule-Child Related Category'!$A$2:$F$100,5,0)),"",VLOOKUP($D154,'Schedule-Child Related Category'!$A$2:$F$100,5,0)))</f>
        <v/>
      </c>
      <c r="F154" s="4" t="str">
        <f>IF(LEN($D154)&lt;1,"",IF(ISERROR(VLOOKUP($D154,'Schedule-Child Related Category'!$A$2:$F$100,6,0)),"",VLOOKUP($D154,'Schedule-Child Related Category'!$A$2:$F$100,6,0)))</f>
        <v/>
      </c>
    </row>
    <row r="155" spans="4:6" ht="17" x14ac:dyDescent="0.2">
      <c r="D155" s="7"/>
      <c r="E155" s="4" t="str">
        <f>IF(LEN($D155)&lt;1,"",IF(ISERROR(VLOOKUP($D155,'Schedule-Child Related Category'!$A$2:$F$100,5,0)),"",VLOOKUP($D155,'Schedule-Child Related Category'!$A$2:$F$100,5,0)))</f>
        <v/>
      </c>
      <c r="F155" s="4" t="str">
        <f>IF(LEN($D155)&lt;1,"",IF(ISERROR(VLOOKUP($D155,'Schedule-Child Related Category'!$A$2:$F$100,6,0)),"",VLOOKUP($D155,'Schedule-Child Related Category'!$A$2:$F$100,6,0)))</f>
        <v/>
      </c>
    </row>
    <row r="156" spans="4:6" ht="17" x14ac:dyDescent="0.2">
      <c r="D156" s="7"/>
      <c r="E156" s="4" t="str">
        <f>IF(LEN($D156)&lt;1,"",IF(ISERROR(VLOOKUP($D156,'Schedule-Child Related Category'!$A$2:$F$100,5,0)),"",VLOOKUP($D156,'Schedule-Child Related Category'!$A$2:$F$100,5,0)))</f>
        <v/>
      </c>
      <c r="F156" s="4" t="str">
        <f>IF(LEN($D156)&lt;1,"",IF(ISERROR(VLOOKUP($D156,'Schedule-Child Related Category'!$A$2:$F$100,6,0)),"",VLOOKUP($D156,'Schedule-Child Related Category'!$A$2:$F$100,6,0)))</f>
        <v/>
      </c>
    </row>
    <row r="157" spans="4:6" ht="17" x14ac:dyDescent="0.2">
      <c r="D157" s="7"/>
      <c r="E157" s="4" t="str">
        <f>IF(LEN($D157)&lt;1,"",IF(ISERROR(VLOOKUP($D157,'Schedule-Child Related Category'!$A$2:$F$100,5,0)),"",VLOOKUP($D157,'Schedule-Child Related Category'!$A$2:$F$100,5,0)))</f>
        <v/>
      </c>
      <c r="F157" s="4" t="str">
        <f>IF(LEN($D157)&lt;1,"",IF(ISERROR(VLOOKUP($D157,'Schedule-Child Related Category'!$A$2:$F$100,6,0)),"",VLOOKUP($D157,'Schedule-Child Related Category'!$A$2:$F$100,6,0)))</f>
        <v/>
      </c>
    </row>
    <row r="158" spans="4:6" ht="17" x14ac:dyDescent="0.2">
      <c r="D158" s="7"/>
      <c r="E158" s="4" t="str">
        <f>IF(LEN($D158)&lt;1,"",IF(ISERROR(VLOOKUP($D158,'Schedule-Child Related Category'!$A$2:$F$100,5,0)),"",VLOOKUP($D158,'Schedule-Child Related Category'!$A$2:$F$100,5,0)))</f>
        <v/>
      </c>
      <c r="F158" s="4" t="str">
        <f>IF(LEN($D158)&lt;1,"",IF(ISERROR(VLOOKUP($D158,'Schedule-Child Related Category'!$A$2:$F$100,6,0)),"",VLOOKUP($D158,'Schedule-Child Related Category'!$A$2:$F$100,6,0)))</f>
        <v/>
      </c>
    </row>
    <row r="159" spans="4:6" ht="17" x14ac:dyDescent="0.2">
      <c r="D159" s="7"/>
      <c r="E159" s="4" t="str">
        <f>IF(LEN($D159)&lt;1,"",IF(ISERROR(VLOOKUP($D159,'Schedule-Child Related Category'!$A$2:$F$100,5,0)),"",VLOOKUP($D159,'Schedule-Child Related Category'!$A$2:$F$100,5,0)))</f>
        <v/>
      </c>
      <c r="F159" s="4" t="str">
        <f>IF(LEN($D159)&lt;1,"",IF(ISERROR(VLOOKUP($D159,'Schedule-Child Related Category'!$A$2:$F$100,6,0)),"",VLOOKUP($D159,'Schedule-Child Related Category'!$A$2:$F$100,6,0)))</f>
        <v/>
      </c>
    </row>
    <row r="160" spans="4:6" ht="17" x14ac:dyDescent="0.2">
      <c r="D160" s="7"/>
      <c r="E160" s="4" t="str">
        <f>IF(LEN($D160)&lt;1,"",IF(ISERROR(VLOOKUP($D160,'Schedule-Child Related Category'!$A$2:$F$100,5,0)),"",VLOOKUP($D160,'Schedule-Child Related Category'!$A$2:$F$100,5,0)))</f>
        <v/>
      </c>
      <c r="F160" s="4" t="str">
        <f>IF(LEN($D160)&lt;1,"",IF(ISERROR(VLOOKUP($D160,'Schedule-Child Related Category'!$A$2:$F$100,6,0)),"",VLOOKUP($D160,'Schedule-Child Related Category'!$A$2:$F$100,6,0)))</f>
        <v/>
      </c>
    </row>
    <row r="161" spans="4:6" ht="17" x14ac:dyDescent="0.2">
      <c r="D161" s="7"/>
      <c r="E161" s="4" t="str">
        <f>IF(LEN($D161)&lt;1,"",IF(ISERROR(VLOOKUP($D161,'Schedule-Child Related Category'!$A$2:$F$100,5,0)),"",VLOOKUP($D161,'Schedule-Child Related Category'!$A$2:$F$100,5,0)))</f>
        <v/>
      </c>
      <c r="F161" s="4" t="str">
        <f>IF(LEN($D161)&lt;1,"",IF(ISERROR(VLOOKUP($D161,'Schedule-Child Related Category'!$A$2:$F$100,6,0)),"",VLOOKUP($D161,'Schedule-Child Related Category'!$A$2:$F$100,6,0)))</f>
        <v/>
      </c>
    </row>
    <row r="162" spans="4:6" ht="17" x14ac:dyDescent="0.2">
      <c r="D162" s="7"/>
      <c r="E162" s="4" t="str">
        <f>IF(LEN($D162)&lt;1,"",IF(ISERROR(VLOOKUP($D162,'Schedule-Child Related Category'!$A$2:$F$100,5,0)),"",VLOOKUP($D162,'Schedule-Child Related Category'!$A$2:$F$100,5,0)))</f>
        <v/>
      </c>
      <c r="F162" s="4" t="str">
        <f>IF(LEN($D162)&lt;1,"",IF(ISERROR(VLOOKUP($D162,'Schedule-Child Related Category'!$A$2:$F$100,6,0)),"",VLOOKUP($D162,'Schedule-Child Related Category'!$A$2:$F$100,6,0)))</f>
        <v/>
      </c>
    </row>
    <row r="163" spans="4:6" ht="17" x14ac:dyDescent="0.2">
      <c r="D163" s="7"/>
      <c r="E163" s="4" t="str">
        <f>IF(LEN($D163)&lt;1,"",IF(ISERROR(VLOOKUP($D163,'Schedule-Child Related Category'!$A$2:$F$100,5,0)),"",VLOOKUP($D163,'Schedule-Child Related Category'!$A$2:$F$100,5,0)))</f>
        <v/>
      </c>
      <c r="F163" s="4" t="str">
        <f>IF(LEN($D163)&lt;1,"",IF(ISERROR(VLOOKUP($D163,'Schedule-Child Related Category'!$A$2:$F$100,6,0)),"",VLOOKUP($D163,'Schedule-Child Related Category'!$A$2:$F$100,6,0)))</f>
        <v/>
      </c>
    </row>
    <row r="164" spans="4:6" ht="17" x14ac:dyDescent="0.2">
      <c r="D164" s="7"/>
      <c r="E164" s="4" t="str">
        <f>IF(LEN($D164)&lt;1,"",IF(ISERROR(VLOOKUP($D164,'Schedule-Child Related Category'!$A$2:$F$100,5,0)),"",VLOOKUP($D164,'Schedule-Child Related Category'!$A$2:$F$100,5,0)))</f>
        <v/>
      </c>
      <c r="F164" s="4" t="str">
        <f>IF(LEN($D164)&lt;1,"",IF(ISERROR(VLOOKUP($D164,'Schedule-Child Related Category'!$A$2:$F$100,6,0)),"",VLOOKUP($D164,'Schedule-Child Related Category'!$A$2:$F$100,6,0)))</f>
        <v/>
      </c>
    </row>
    <row r="165" spans="4:6" ht="17" x14ac:dyDescent="0.2">
      <c r="D165" s="7"/>
      <c r="E165" s="4" t="str">
        <f>IF(LEN($D165)&lt;1,"",IF(ISERROR(VLOOKUP($D165,'Schedule-Child Related Category'!$A$2:$F$100,5,0)),"",VLOOKUP($D165,'Schedule-Child Related Category'!$A$2:$F$100,5,0)))</f>
        <v/>
      </c>
      <c r="F165" s="4" t="str">
        <f>IF(LEN($D165)&lt;1,"",IF(ISERROR(VLOOKUP($D165,'Schedule-Child Related Category'!$A$2:$F$100,6,0)),"",VLOOKUP($D165,'Schedule-Child Related Category'!$A$2:$F$100,6,0)))</f>
        <v/>
      </c>
    </row>
    <row r="166" spans="4:6" ht="17" x14ac:dyDescent="0.2">
      <c r="D166" s="7"/>
      <c r="E166" s="4" t="str">
        <f>IF(LEN($D166)&lt;1,"",IF(ISERROR(VLOOKUP($D166,'Schedule-Child Related Category'!$A$2:$F$100,5,0)),"",VLOOKUP($D166,'Schedule-Child Related Category'!$A$2:$F$100,5,0)))</f>
        <v/>
      </c>
      <c r="F166" s="4" t="str">
        <f>IF(LEN($D166)&lt;1,"",IF(ISERROR(VLOOKUP($D166,'Schedule-Child Related Category'!$A$2:$F$100,6,0)),"",VLOOKUP($D166,'Schedule-Child Related Category'!$A$2:$F$100,6,0)))</f>
        <v/>
      </c>
    </row>
    <row r="167" spans="4:6" ht="17" x14ac:dyDescent="0.2">
      <c r="D167" s="7"/>
      <c r="E167" s="4" t="str">
        <f>IF(LEN($D167)&lt;1,"",IF(ISERROR(VLOOKUP($D167,'Schedule-Child Related Category'!$A$2:$F$100,5,0)),"",VLOOKUP($D167,'Schedule-Child Related Category'!$A$2:$F$100,5,0)))</f>
        <v/>
      </c>
      <c r="F167" s="4" t="str">
        <f>IF(LEN($D167)&lt;1,"",IF(ISERROR(VLOOKUP($D167,'Schedule-Child Related Category'!$A$2:$F$100,6,0)),"",VLOOKUP($D167,'Schedule-Child Related Category'!$A$2:$F$100,6,0)))</f>
        <v/>
      </c>
    </row>
    <row r="168" spans="4:6" ht="17" x14ac:dyDescent="0.2">
      <c r="D168" s="7"/>
      <c r="E168" s="4" t="str">
        <f>IF(LEN($D168)&lt;1,"",IF(ISERROR(VLOOKUP($D168,'Schedule-Child Related Category'!$A$2:$F$100,5,0)),"",VLOOKUP($D168,'Schedule-Child Related Category'!$A$2:$F$100,5,0)))</f>
        <v/>
      </c>
      <c r="F168" s="4" t="str">
        <f>IF(LEN($D168)&lt;1,"",IF(ISERROR(VLOOKUP($D168,'Schedule-Child Related Category'!$A$2:$F$100,6,0)),"",VLOOKUP($D168,'Schedule-Child Related Category'!$A$2:$F$100,6,0)))</f>
        <v/>
      </c>
    </row>
    <row r="169" spans="4:6" ht="17" x14ac:dyDescent="0.2">
      <c r="D169" s="7"/>
      <c r="E169" s="4" t="str">
        <f>IF(LEN($D169)&lt;1,"",IF(ISERROR(VLOOKUP($D169,'Schedule-Child Related Category'!$A$2:$F$100,5,0)),"",VLOOKUP($D169,'Schedule-Child Related Category'!$A$2:$F$100,5,0)))</f>
        <v/>
      </c>
      <c r="F169" s="4" t="str">
        <f>IF(LEN($D169)&lt;1,"",IF(ISERROR(VLOOKUP($D169,'Schedule-Child Related Category'!$A$2:$F$100,6,0)),"",VLOOKUP($D169,'Schedule-Child Related Category'!$A$2:$F$100,6,0)))</f>
        <v/>
      </c>
    </row>
    <row r="170" spans="4:6" ht="17" x14ac:dyDescent="0.2">
      <c r="D170" s="7"/>
      <c r="E170" s="4" t="str">
        <f>IF(LEN($D170)&lt;1,"",IF(ISERROR(VLOOKUP($D170,'Schedule-Child Related Category'!$A$2:$F$100,5,0)),"",VLOOKUP($D170,'Schedule-Child Related Category'!$A$2:$F$100,5,0)))</f>
        <v/>
      </c>
      <c r="F170" s="4" t="str">
        <f>IF(LEN($D170)&lt;1,"",IF(ISERROR(VLOOKUP($D170,'Schedule-Child Related Category'!$A$2:$F$100,6,0)),"",VLOOKUP($D170,'Schedule-Child Related Category'!$A$2:$F$100,6,0)))</f>
        <v/>
      </c>
    </row>
    <row r="171" spans="4:6" ht="17" x14ac:dyDescent="0.2">
      <c r="D171" s="7"/>
      <c r="E171" s="4" t="str">
        <f>IF(LEN($D171)&lt;1,"",IF(ISERROR(VLOOKUP($D171,'Schedule-Child Related Category'!$A$2:$F$100,5,0)),"",VLOOKUP($D171,'Schedule-Child Related Category'!$A$2:$F$100,5,0)))</f>
        <v/>
      </c>
      <c r="F171" s="4" t="str">
        <f>IF(LEN($D171)&lt;1,"",IF(ISERROR(VLOOKUP($D171,'Schedule-Child Related Category'!$A$2:$F$100,6,0)),"",VLOOKUP($D171,'Schedule-Child Related Category'!$A$2:$F$100,6,0)))</f>
        <v/>
      </c>
    </row>
    <row r="172" spans="4:6" ht="17" x14ac:dyDescent="0.2">
      <c r="D172" s="7"/>
      <c r="E172" s="4" t="str">
        <f>IF(LEN($D172)&lt;1,"",IF(ISERROR(VLOOKUP($D172,'Schedule-Child Related Category'!$A$2:$F$100,5,0)),"",VLOOKUP($D172,'Schedule-Child Related Category'!$A$2:$F$100,5,0)))</f>
        <v/>
      </c>
      <c r="F172" s="4" t="str">
        <f>IF(LEN($D172)&lt;1,"",IF(ISERROR(VLOOKUP($D172,'Schedule-Child Related Category'!$A$2:$F$100,6,0)),"",VLOOKUP($D172,'Schedule-Child Related Category'!$A$2:$F$100,6,0)))</f>
        <v/>
      </c>
    </row>
    <row r="173" spans="4:6" ht="17" x14ac:dyDescent="0.2">
      <c r="D173" s="7"/>
      <c r="E173" s="4" t="str">
        <f>IF(LEN($D173)&lt;1,"",IF(ISERROR(VLOOKUP($D173,'Schedule-Child Related Category'!$A$2:$F$100,5,0)),"",VLOOKUP($D173,'Schedule-Child Related Category'!$A$2:$F$100,5,0)))</f>
        <v/>
      </c>
      <c r="F173" s="4" t="str">
        <f>IF(LEN($D173)&lt;1,"",IF(ISERROR(VLOOKUP($D173,'Schedule-Child Related Category'!$A$2:$F$100,6,0)),"",VLOOKUP($D173,'Schedule-Child Related Category'!$A$2:$F$100,6,0)))</f>
        <v/>
      </c>
    </row>
    <row r="174" spans="4:6" ht="17" x14ac:dyDescent="0.2">
      <c r="D174" s="7"/>
      <c r="E174" s="4" t="str">
        <f>IF(LEN($D174)&lt;1,"",IF(ISERROR(VLOOKUP($D174,'Schedule-Child Related Category'!$A$2:$F$100,5,0)),"",VLOOKUP($D174,'Schedule-Child Related Category'!$A$2:$F$100,5,0)))</f>
        <v/>
      </c>
      <c r="F174" s="4" t="str">
        <f>IF(LEN($D174)&lt;1,"",IF(ISERROR(VLOOKUP($D174,'Schedule-Child Related Category'!$A$2:$F$100,6,0)),"",VLOOKUP($D174,'Schedule-Child Related Category'!$A$2:$F$100,6,0)))</f>
        <v/>
      </c>
    </row>
    <row r="175" spans="4:6" ht="17" x14ac:dyDescent="0.2">
      <c r="D175" s="7"/>
      <c r="E175" s="4" t="str">
        <f>IF(LEN($D175)&lt;1,"",IF(ISERROR(VLOOKUP($D175,'Schedule-Child Related Category'!$A$2:$F$100,5,0)),"",VLOOKUP($D175,'Schedule-Child Related Category'!$A$2:$F$100,5,0)))</f>
        <v/>
      </c>
      <c r="F175" s="4" t="str">
        <f>IF(LEN($D175)&lt;1,"",IF(ISERROR(VLOOKUP($D175,'Schedule-Child Related Category'!$A$2:$F$100,6,0)),"",VLOOKUP($D175,'Schedule-Child Related Category'!$A$2:$F$100,6,0)))</f>
        <v/>
      </c>
    </row>
    <row r="176" spans="4:6" ht="17" x14ac:dyDescent="0.2">
      <c r="D176" s="7"/>
      <c r="E176" s="4" t="str">
        <f>IF(LEN($D176)&lt;1,"",IF(ISERROR(VLOOKUP($D176,'Schedule-Child Related Category'!$A$2:$F$100,5,0)),"",VLOOKUP($D176,'Schedule-Child Related Category'!$A$2:$F$100,5,0)))</f>
        <v/>
      </c>
      <c r="F176" s="4" t="str">
        <f>IF(LEN($D176)&lt;1,"",IF(ISERROR(VLOOKUP($D176,'Schedule-Child Related Category'!$A$2:$F$100,6,0)),"",VLOOKUP($D176,'Schedule-Child Related Category'!$A$2:$F$100,6,0)))</f>
        <v/>
      </c>
    </row>
    <row r="177" spans="4:6" ht="17" x14ac:dyDescent="0.2">
      <c r="D177" s="7"/>
      <c r="E177" s="4" t="str">
        <f>IF(LEN($D177)&lt;1,"",IF(ISERROR(VLOOKUP($D177,'Schedule-Child Related Category'!$A$2:$F$100,5,0)),"",VLOOKUP($D177,'Schedule-Child Related Category'!$A$2:$F$100,5,0)))</f>
        <v/>
      </c>
      <c r="F177" s="4" t="str">
        <f>IF(LEN($D177)&lt;1,"",IF(ISERROR(VLOOKUP($D177,'Schedule-Child Related Category'!$A$2:$F$100,6,0)),"",VLOOKUP($D177,'Schedule-Child Related Category'!$A$2:$F$100,6,0)))</f>
        <v/>
      </c>
    </row>
    <row r="178" spans="4:6" ht="17" x14ac:dyDescent="0.2">
      <c r="D178" s="7"/>
      <c r="E178" s="4" t="str">
        <f>IF(LEN($D178)&lt;1,"",IF(ISERROR(VLOOKUP($D178,'Schedule-Child Related Category'!$A$2:$F$100,5,0)),"",VLOOKUP($D178,'Schedule-Child Related Category'!$A$2:$F$100,5,0)))</f>
        <v/>
      </c>
      <c r="F178" s="4" t="str">
        <f>IF(LEN($D178)&lt;1,"",IF(ISERROR(VLOOKUP($D178,'Schedule-Child Related Category'!$A$2:$F$100,6,0)),"",VLOOKUP($D178,'Schedule-Child Related Category'!$A$2:$F$100,6,0)))</f>
        <v/>
      </c>
    </row>
    <row r="179" spans="4:6" ht="17" x14ac:dyDescent="0.2">
      <c r="D179" s="7"/>
      <c r="E179" s="4" t="str">
        <f>IF(LEN($D179)&lt;1,"",IF(ISERROR(VLOOKUP($D179,'Schedule-Child Related Category'!$A$2:$F$100,5,0)),"",VLOOKUP($D179,'Schedule-Child Related Category'!$A$2:$F$100,5,0)))</f>
        <v/>
      </c>
      <c r="F179" s="4" t="str">
        <f>IF(LEN($D179)&lt;1,"",IF(ISERROR(VLOOKUP($D179,'Schedule-Child Related Category'!$A$2:$F$100,6,0)),"",VLOOKUP($D179,'Schedule-Child Related Category'!$A$2:$F$100,6,0)))</f>
        <v/>
      </c>
    </row>
    <row r="180" spans="4:6" ht="17" x14ac:dyDescent="0.2">
      <c r="D180" s="7"/>
      <c r="E180" s="4" t="str">
        <f>IF(LEN($D180)&lt;1,"",IF(ISERROR(VLOOKUP($D180,'Schedule-Child Related Category'!$A$2:$F$100,5,0)),"",VLOOKUP($D180,'Schedule-Child Related Category'!$A$2:$F$100,5,0)))</f>
        <v/>
      </c>
      <c r="F180" s="4" t="str">
        <f>IF(LEN($D180)&lt;1,"",IF(ISERROR(VLOOKUP($D180,'Schedule-Child Related Category'!$A$2:$F$100,6,0)),"",VLOOKUP($D180,'Schedule-Child Related Category'!$A$2:$F$100,6,0)))</f>
        <v/>
      </c>
    </row>
    <row r="181" spans="4:6" ht="17" x14ac:dyDescent="0.2">
      <c r="D181" s="7"/>
      <c r="E181" s="4" t="str">
        <f>IF(LEN($D181)&lt;1,"",IF(ISERROR(VLOOKUP($D181,'Schedule-Child Related Category'!$A$2:$F$100,5,0)),"",VLOOKUP($D181,'Schedule-Child Related Category'!$A$2:$F$100,5,0)))</f>
        <v/>
      </c>
      <c r="F181" s="4" t="str">
        <f>IF(LEN($D181)&lt;1,"",IF(ISERROR(VLOOKUP($D181,'Schedule-Child Related Category'!$A$2:$F$100,6,0)),"",VLOOKUP($D181,'Schedule-Child Related Category'!$A$2:$F$100,6,0)))</f>
        <v/>
      </c>
    </row>
    <row r="182" spans="4:6" ht="17" x14ac:dyDescent="0.2">
      <c r="D182" s="7"/>
      <c r="E182" s="4" t="str">
        <f>IF(LEN($D182)&lt;1,"",IF(ISERROR(VLOOKUP($D182,'Schedule-Child Related Category'!$A$2:$F$100,5,0)),"",VLOOKUP($D182,'Schedule-Child Related Category'!$A$2:$F$100,5,0)))</f>
        <v/>
      </c>
      <c r="F182" s="4" t="str">
        <f>IF(LEN($D182)&lt;1,"",IF(ISERROR(VLOOKUP($D182,'Schedule-Child Related Category'!$A$2:$F$100,6,0)),"",VLOOKUP($D182,'Schedule-Child Related Category'!$A$2:$F$100,6,0)))</f>
        <v/>
      </c>
    </row>
    <row r="183" spans="4:6" ht="17" x14ac:dyDescent="0.2">
      <c r="D183" s="7"/>
      <c r="E183" s="4" t="str">
        <f>IF(LEN($D183)&lt;1,"",IF(ISERROR(VLOOKUP($D183,'Schedule-Child Related Category'!$A$2:$F$100,5,0)),"",VLOOKUP($D183,'Schedule-Child Related Category'!$A$2:$F$100,5,0)))</f>
        <v/>
      </c>
      <c r="F183" s="4" t="str">
        <f>IF(LEN($D183)&lt;1,"",IF(ISERROR(VLOOKUP($D183,'Schedule-Child Related Category'!$A$2:$F$100,6,0)),"",VLOOKUP($D183,'Schedule-Child Related Category'!$A$2:$F$100,6,0)))</f>
        <v/>
      </c>
    </row>
    <row r="184" spans="4:6" ht="17" x14ac:dyDescent="0.2">
      <c r="D184" s="7"/>
      <c r="E184" s="4" t="str">
        <f>IF(LEN($D184)&lt;1,"",IF(ISERROR(VLOOKUP($D184,'Schedule-Child Related Category'!$A$2:$F$100,5,0)),"",VLOOKUP($D184,'Schedule-Child Related Category'!$A$2:$F$100,5,0)))</f>
        <v/>
      </c>
      <c r="F184" s="4" t="str">
        <f>IF(LEN($D184)&lt;1,"",IF(ISERROR(VLOOKUP($D184,'Schedule-Child Related Category'!$A$2:$F$100,6,0)),"",VLOOKUP($D184,'Schedule-Child Related Category'!$A$2:$F$100,6,0)))</f>
        <v/>
      </c>
    </row>
    <row r="185" spans="4:6" ht="17" x14ac:dyDescent="0.2">
      <c r="D185" s="7"/>
      <c r="E185" s="4" t="str">
        <f>IF(LEN($D185)&lt;1,"",IF(ISERROR(VLOOKUP($D185,'Schedule-Child Related Category'!$A$2:$F$100,5,0)),"",VLOOKUP($D185,'Schedule-Child Related Category'!$A$2:$F$100,5,0)))</f>
        <v/>
      </c>
      <c r="F185" s="4" t="str">
        <f>IF(LEN($D185)&lt;1,"",IF(ISERROR(VLOOKUP($D185,'Schedule-Child Related Category'!$A$2:$F$100,6,0)),"",VLOOKUP($D185,'Schedule-Child Related Category'!$A$2:$F$100,6,0)))</f>
        <v/>
      </c>
    </row>
    <row r="186" spans="4:6" ht="17" x14ac:dyDescent="0.2">
      <c r="D186" s="7"/>
      <c r="E186" s="4" t="str">
        <f>IF(LEN($D186)&lt;1,"",IF(ISERROR(VLOOKUP($D186,'Schedule-Child Related Category'!$A$2:$F$100,5,0)),"",VLOOKUP($D186,'Schedule-Child Related Category'!$A$2:$F$100,5,0)))</f>
        <v/>
      </c>
      <c r="F186" s="4" t="str">
        <f>IF(LEN($D186)&lt;1,"",IF(ISERROR(VLOOKUP($D186,'Schedule-Child Related Category'!$A$2:$F$100,6,0)),"",VLOOKUP($D186,'Schedule-Child Related Category'!$A$2:$F$100,6,0)))</f>
        <v/>
      </c>
    </row>
    <row r="187" spans="4:6" ht="17" x14ac:dyDescent="0.2">
      <c r="D187" s="7"/>
      <c r="E187" s="4" t="str">
        <f>IF(LEN($D187)&lt;1,"",IF(ISERROR(VLOOKUP($D187,'Schedule-Child Related Category'!$A$2:$F$100,5,0)),"",VLOOKUP($D187,'Schedule-Child Related Category'!$A$2:$F$100,5,0)))</f>
        <v/>
      </c>
      <c r="F187" s="4" t="str">
        <f>IF(LEN($D187)&lt;1,"",IF(ISERROR(VLOOKUP($D187,'Schedule-Child Related Category'!$A$2:$F$100,6,0)),"",VLOOKUP($D187,'Schedule-Child Related Category'!$A$2:$F$100,6,0)))</f>
        <v/>
      </c>
    </row>
    <row r="188" spans="4:6" ht="17" x14ac:dyDescent="0.2">
      <c r="D188" s="7"/>
      <c r="E188" s="4" t="str">
        <f>IF(LEN($D188)&lt;1,"",IF(ISERROR(VLOOKUP($D188,'Schedule-Child Related Category'!$A$2:$F$100,5,0)),"",VLOOKUP($D188,'Schedule-Child Related Category'!$A$2:$F$100,5,0)))</f>
        <v/>
      </c>
      <c r="F188" s="4" t="str">
        <f>IF(LEN($D188)&lt;1,"",IF(ISERROR(VLOOKUP($D188,'Schedule-Child Related Category'!$A$2:$F$100,6,0)),"",VLOOKUP($D188,'Schedule-Child Related Category'!$A$2:$F$100,6,0)))</f>
        <v/>
      </c>
    </row>
    <row r="189" spans="4:6" ht="17" x14ac:dyDescent="0.2">
      <c r="D189" s="7"/>
      <c r="E189" s="4" t="str">
        <f>IF(LEN($D189)&lt;1,"",IF(ISERROR(VLOOKUP($D189,'Schedule-Child Related Category'!$A$2:$F$100,5,0)),"",VLOOKUP($D189,'Schedule-Child Related Category'!$A$2:$F$100,5,0)))</f>
        <v/>
      </c>
      <c r="F189" s="4" t="str">
        <f>IF(LEN($D189)&lt;1,"",IF(ISERROR(VLOOKUP($D189,'Schedule-Child Related Category'!$A$2:$F$100,6,0)),"",VLOOKUP($D189,'Schedule-Child Related Category'!$A$2:$F$100,6,0)))</f>
        <v/>
      </c>
    </row>
    <row r="190" spans="4:6" ht="17" x14ac:dyDescent="0.2">
      <c r="D190" s="7"/>
      <c r="E190" s="4" t="str">
        <f>IF(LEN($D190)&lt;1,"",IF(ISERROR(VLOOKUP($D190,'Schedule-Child Related Category'!$A$2:$F$100,5,0)),"",VLOOKUP($D190,'Schedule-Child Related Category'!$A$2:$F$100,5,0)))</f>
        <v/>
      </c>
      <c r="F190" s="4" t="str">
        <f>IF(LEN($D190)&lt;1,"",IF(ISERROR(VLOOKUP($D190,'Schedule-Child Related Category'!$A$2:$F$100,6,0)),"",VLOOKUP($D190,'Schedule-Child Related Category'!$A$2:$F$100,6,0)))</f>
        <v/>
      </c>
    </row>
    <row r="191" spans="4:6" ht="17" x14ac:dyDescent="0.2">
      <c r="D191" s="7"/>
      <c r="E191" s="4" t="str">
        <f>IF(LEN($D191)&lt;1,"",IF(ISERROR(VLOOKUP($D191,'Schedule-Child Related Category'!$A$2:$F$100,5,0)),"",VLOOKUP($D191,'Schedule-Child Related Category'!$A$2:$F$100,5,0)))</f>
        <v/>
      </c>
      <c r="F191" s="4" t="str">
        <f>IF(LEN($D191)&lt;1,"",IF(ISERROR(VLOOKUP($D191,'Schedule-Child Related Category'!$A$2:$F$100,6,0)),"",VLOOKUP($D191,'Schedule-Child Related Category'!$A$2:$F$100,6,0)))</f>
        <v/>
      </c>
    </row>
    <row r="192" spans="4:6" ht="17" x14ac:dyDescent="0.2">
      <c r="D192" s="7"/>
      <c r="E192" s="4" t="str">
        <f>IF(LEN($D192)&lt;1,"",IF(ISERROR(VLOOKUP($D192,'Schedule-Child Related Category'!$A$2:$F$100,5,0)),"",VLOOKUP($D192,'Schedule-Child Related Category'!$A$2:$F$100,5,0)))</f>
        <v/>
      </c>
      <c r="F192" s="4" t="str">
        <f>IF(LEN($D192)&lt;1,"",IF(ISERROR(VLOOKUP($D192,'Schedule-Child Related Category'!$A$2:$F$100,6,0)),"",VLOOKUP($D192,'Schedule-Child Related Category'!$A$2:$F$100,6,0)))</f>
        <v/>
      </c>
    </row>
    <row r="193" spans="1:6" ht="17" x14ac:dyDescent="0.2">
      <c r="D193" s="7"/>
      <c r="E193" s="4" t="str">
        <f>IF(LEN($D193)&lt;1,"",IF(ISERROR(VLOOKUP($D193,'Schedule-Child Related Category'!$A$2:$F$100,5,0)),"",VLOOKUP($D193,'Schedule-Child Related Category'!$A$2:$F$100,5,0)))</f>
        <v/>
      </c>
      <c r="F193" s="4" t="str">
        <f>IF(LEN($D193)&lt;1,"",IF(ISERROR(VLOOKUP($D193,'Schedule-Child Related Category'!$A$2:$F$100,6,0)),"",VLOOKUP($D193,'Schedule-Child Related Category'!$A$2:$F$100,6,0)))</f>
        <v/>
      </c>
    </row>
    <row r="194" spans="1:6" ht="17" x14ac:dyDescent="0.2">
      <c r="D194" s="7"/>
      <c r="E194" s="4" t="str">
        <f>IF(LEN($D194)&lt;1,"",IF(ISERROR(VLOOKUP($D194,'Schedule-Child Related Category'!$A$2:$F$100,5,0)),"",VLOOKUP($D194,'Schedule-Child Related Category'!$A$2:$F$100,5,0)))</f>
        <v/>
      </c>
      <c r="F194" s="4" t="str">
        <f>IF(LEN($D194)&lt;1,"",IF(ISERROR(VLOOKUP($D194,'Schedule-Child Related Category'!$A$2:$F$100,6,0)),"",VLOOKUP($D194,'Schedule-Child Related Category'!$A$2:$F$100,6,0)))</f>
        <v/>
      </c>
    </row>
    <row r="195" spans="1:6" ht="17" x14ac:dyDescent="0.2">
      <c r="D195" s="7"/>
      <c r="E195" s="4" t="str">
        <f>IF(LEN($D195)&lt;1,"",IF(ISERROR(VLOOKUP($D195,'Schedule-Child Related Category'!$A$2:$F$100,5,0)),"",VLOOKUP($D195,'Schedule-Child Related Category'!$A$2:$F$100,5,0)))</f>
        <v/>
      </c>
      <c r="F195" s="4" t="str">
        <f>IF(LEN($D195)&lt;1,"",IF(ISERROR(VLOOKUP($D195,'Schedule-Child Related Category'!$A$2:$F$100,6,0)),"",VLOOKUP($D195,'Schedule-Child Related Category'!$A$2:$F$100,6,0)))</f>
        <v/>
      </c>
    </row>
    <row r="196" spans="1:6" ht="17" x14ac:dyDescent="0.2">
      <c r="D196" s="7"/>
      <c r="E196" s="4" t="str">
        <f>IF(LEN($D196)&lt;1,"",IF(ISERROR(VLOOKUP($D196,'Schedule-Child Related Category'!$A$2:$F$100,5,0)),"",VLOOKUP($D196,'Schedule-Child Related Category'!$A$2:$F$100,5,0)))</f>
        <v/>
      </c>
      <c r="F196" s="4" t="str">
        <f>IF(LEN($D196)&lt;1,"",IF(ISERROR(VLOOKUP($D196,'Schedule-Child Related Category'!$A$2:$F$100,6,0)),"",VLOOKUP($D196,'Schedule-Child Related Category'!$A$2:$F$100,6,0)))</f>
        <v/>
      </c>
    </row>
    <row r="197" spans="1:6" ht="17" x14ac:dyDescent="0.2">
      <c r="D197" s="7"/>
      <c r="E197" s="4" t="str">
        <f>IF(LEN($D197)&lt;1,"",IF(ISERROR(VLOOKUP($D197,'Schedule-Child Related Category'!$A$2:$F$100,5,0)),"",VLOOKUP($D197,'Schedule-Child Related Category'!$A$2:$F$100,5,0)))</f>
        <v/>
      </c>
      <c r="F197" s="4" t="str">
        <f>IF(LEN($D197)&lt;1,"",IF(ISERROR(VLOOKUP($D197,'Schedule-Child Related Category'!$A$2:$F$100,6,0)),"",VLOOKUP($D197,'Schedule-Child Related Category'!$A$2:$F$100,6,0)))</f>
        <v/>
      </c>
    </row>
    <row r="198" spans="1:6" ht="17" x14ac:dyDescent="0.2">
      <c r="D198" s="7"/>
      <c r="E198" s="4" t="str">
        <f>IF(LEN($D198)&lt;1,"",IF(ISERROR(VLOOKUP($D198,'Schedule-Child Related Category'!$A$2:$F$100,5,0)),"",VLOOKUP($D198,'Schedule-Child Related Category'!$A$2:$F$100,5,0)))</f>
        <v/>
      </c>
      <c r="F198" s="4" t="str">
        <f>IF(LEN($D198)&lt;1,"",IF(ISERROR(VLOOKUP($D198,'Schedule-Child Related Category'!$A$2:$F$100,6,0)),"",VLOOKUP($D198,'Schedule-Child Related Category'!$A$2:$F$100,6,0)))</f>
        <v/>
      </c>
    </row>
    <row r="199" spans="1:6" ht="17" x14ac:dyDescent="0.2">
      <c r="D199" s="7"/>
      <c r="E199" s="4" t="str">
        <f>IF(LEN($D199)&lt;1,"",IF(ISERROR(VLOOKUP($D199,'Schedule-Child Related Category'!$A$2:$F$100,5,0)),"",VLOOKUP($D199,'Schedule-Child Related Category'!$A$2:$F$100,5,0)))</f>
        <v/>
      </c>
      <c r="F199" s="4" t="str">
        <f>IF(LEN($D199)&lt;1,"",IF(ISERROR(VLOOKUP($D199,'Schedule-Child Related Category'!$A$2:$F$100,6,0)),"",VLOOKUP($D199,'Schedule-Child Related Category'!$A$2:$F$100,6,0)))</f>
        <v/>
      </c>
    </row>
    <row r="200" spans="1:6" ht="17" x14ac:dyDescent="0.2">
      <c r="D200" s="7"/>
      <c r="E200" s="4" t="str">
        <f>IF(LEN($D200)&lt;1,"",IF(ISERROR(VLOOKUP($D200,'Schedule-Child Related Category'!$A$2:$F$100,5,0)),"",VLOOKUP($D200,'Schedule-Child Related Category'!$A$2:$F$100,5,0)))</f>
        <v/>
      </c>
      <c r="F200" s="4" t="str">
        <f>IF(LEN($D200)&lt;1,"",IF(ISERROR(VLOOKUP($D200,'Schedule-Child Related Category'!$A$2:$F$100,6,0)),"",VLOOKUP($D200,'Schedule-Child Related Category'!$A$2:$F$100,6,0)))</f>
        <v/>
      </c>
    </row>
    <row r="201" spans="1:6" ht="17" x14ac:dyDescent="0.2">
      <c r="D201" s="7"/>
      <c r="E201" s="4" t="str">
        <f>IF(LEN($D201)&lt;1,"",IF(ISERROR(VLOOKUP($D201,'Schedule-Child Related Category'!$A$2:$F$100,5,0)),"",VLOOKUP($D201,'Schedule-Child Related Category'!$A$2:$F$100,5,0)))</f>
        <v/>
      </c>
      <c r="F201" s="4" t="str">
        <f>IF(LEN($D201)&lt;1,"",IF(ISERROR(VLOOKUP($D201,'Schedule-Child Related Category'!$A$2:$F$100,6,0)),"",VLOOKUP($D201,'Schedule-Child Related Category'!$A$2:$F$100,6,0)))</f>
        <v/>
      </c>
    </row>
    <row r="202" spans="1:6" ht="17" x14ac:dyDescent="0.2">
      <c r="D202" s="7"/>
      <c r="E202" s="4" t="str">
        <f>IF(LEN($D202)&lt;1,"",IF(ISERROR(VLOOKUP($D202,'Schedule-Child Related Category'!$A$2:$F$100,5,0)),"",VLOOKUP($D202,'Schedule-Child Related Category'!$A$2:$F$100,5,0)))</f>
        <v/>
      </c>
      <c r="F202" s="4" t="str">
        <f>IF(LEN($D202)&lt;1,"",IF(ISERROR(VLOOKUP($D202,'Schedule-Child Related Category'!$A$2:$F$100,6,0)),"",VLOOKUP($D202,'Schedule-Child Related Category'!$A$2:$F$100,6,0)))</f>
        <v/>
      </c>
    </row>
    <row r="203" spans="1:6" x14ac:dyDescent="0.2">
      <c r="A203" t="s">
        <v>167</v>
      </c>
      <c r="B203" t="s">
        <v>168</v>
      </c>
      <c r="C203" t="s">
        <v>168</v>
      </c>
      <c r="D203" t="s">
        <v>168</v>
      </c>
      <c r="E203" t="s">
        <v>168</v>
      </c>
      <c r="F203" t="s">
        <v>168</v>
      </c>
    </row>
  </sheetData>
  <mergeCells count="2">
    <mergeCell ref="B1:E1"/>
    <mergeCell ref="B2:E2"/>
  </mergeCells>
  <phoneticPr fontId="1" type="noConversion"/>
  <pageMargins left="0.70866141732283472" right="0.70866141732283472" top="0.74803149606299213" bottom="0.74803149606299213" header="0.31496062992125984" footer="0.31496062992125984"/>
  <pageSetup paperSize="9" scale="83" fitToHeight="7" orientation="landscape" horizontalDpi="0"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869848-2007-DE41-BC8F-EFCBB001EB82}">
  <dimension ref="A1:F42"/>
  <sheetViews>
    <sheetView zoomScale="170" zoomScaleNormal="170" workbookViewId="0">
      <pane ySplit="1" topLeftCell="A2" activePane="bottomLeft" state="frozenSplit"/>
      <selection pane="bottomLeft" activeCell="D9" sqref="D9"/>
    </sheetView>
  </sheetViews>
  <sheetFormatPr baseColWidth="10" defaultRowHeight="16" x14ac:dyDescent="0.2"/>
  <cols>
    <col min="2" max="2" width="11.33203125" bestFit="1" customWidth="1"/>
    <col min="3" max="3" width="30.33203125" style="16" bestFit="1" customWidth="1"/>
    <col min="4" max="4" width="44" style="16" customWidth="1"/>
    <col min="5" max="5" width="59" style="16" bestFit="1" customWidth="1"/>
    <col min="6" max="6" width="24.1640625" bestFit="1" customWidth="1"/>
  </cols>
  <sheetData>
    <row r="1" spans="1:6" ht="17" x14ac:dyDescent="0.2">
      <c r="A1" s="9" t="s">
        <v>0</v>
      </c>
      <c r="B1" s="9" t="s">
        <v>156</v>
      </c>
      <c r="C1" s="13" t="s">
        <v>37</v>
      </c>
      <c r="D1" s="13" t="s">
        <v>38</v>
      </c>
      <c r="E1" s="13" t="s">
        <v>1</v>
      </c>
      <c r="F1" s="3" t="s">
        <v>82</v>
      </c>
    </row>
    <row r="2" spans="1:6" s="21" customFormat="1" ht="17" x14ac:dyDescent="0.2">
      <c r="A2" s="17" t="s">
        <v>39</v>
      </c>
      <c r="B2" s="17" t="s">
        <v>157</v>
      </c>
      <c r="C2" s="18" t="s">
        <v>2</v>
      </c>
      <c r="D2" s="19" t="s">
        <v>3</v>
      </c>
      <c r="E2" s="20" t="s">
        <v>16</v>
      </c>
      <c r="F2" s="21" t="s">
        <v>83</v>
      </c>
    </row>
    <row r="3" spans="1:6" s="21" customFormat="1" ht="17" x14ac:dyDescent="0.2">
      <c r="A3" s="17" t="s">
        <v>40</v>
      </c>
      <c r="B3" s="17" t="s">
        <v>157</v>
      </c>
      <c r="C3" s="18" t="s">
        <v>2</v>
      </c>
      <c r="D3" s="19" t="s">
        <v>4</v>
      </c>
      <c r="E3" s="20" t="s">
        <v>5</v>
      </c>
      <c r="F3" s="21" t="s">
        <v>83</v>
      </c>
    </row>
    <row r="4" spans="1:6" s="21" customFormat="1" ht="17" x14ac:dyDescent="0.2">
      <c r="A4" s="17" t="s">
        <v>41</v>
      </c>
      <c r="B4" s="17" t="s">
        <v>157</v>
      </c>
      <c r="C4" s="18" t="s">
        <v>2</v>
      </c>
      <c r="D4" s="19" t="s">
        <v>4</v>
      </c>
      <c r="E4" s="20" t="s">
        <v>6</v>
      </c>
      <c r="F4" s="21" t="s">
        <v>83</v>
      </c>
    </row>
    <row r="5" spans="1:6" s="21" customFormat="1" ht="17" x14ac:dyDescent="0.2">
      <c r="A5" s="17" t="s">
        <v>42</v>
      </c>
      <c r="B5" s="17" t="s">
        <v>157</v>
      </c>
      <c r="C5" s="18" t="s">
        <v>2</v>
      </c>
      <c r="D5" s="19" t="s">
        <v>4</v>
      </c>
      <c r="E5" s="20" t="s">
        <v>7</v>
      </c>
      <c r="F5" s="21" t="s">
        <v>83</v>
      </c>
    </row>
    <row r="6" spans="1:6" s="21" customFormat="1" ht="17" x14ac:dyDescent="0.2">
      <c r="A6" s="17" t="s">
        <v>43</v>
      </c>
      <c r="B6" s="17" t="s">
        <v>157</v>
      </c>
      <c r="C6" s="18" t="s">
        <v>2</v>
      </c>
      <c r="D6" s="19" t="s">
        <v>4</v>
      </c>
      <c r="E6" s="20" t="s">
        <v>8</v>
      </c>
      <c r="F6" s="21" t="s">
        <v>83</v>
      </c>
    </row>
    <row r="7" spans="1:6" s="21" customFormat="1" ht="17" x14ac:dyDescent="0.2">
      <c r="A7" s="17" t="s">
        <v>44</v>
      </c>
      <c r="B7" s="17" t="s">
        <v>157</v>
      </c>
      <c r="C7" s="18" t="s">
        <v>2</v>
      </c>
      <c r="D7" s="19" t="s">
        <v>4</v>
      </c>
      <c r="E7" s="20" t="s">
        <v>9</v>
      </c>
      <c r="F7" s="21" t="s">
        <v>83</v>
      </c>
    </row>
    <row r="8" spans="1:6" s="21" customFormat="1" ht="34" x14ac:dyDescent="0.2">
      <c r="A8" s="17" t="s">
        <v>45</v>
      </c>
      <c r="B8" s="17" t="s">
        <v>157</v>
      </c>
      <c r="C8" s="18" t="s">
        <v>2</v>
      </c>
      <c r="D8" s="19" t="s">
        <v>10</v>
      </c>
      <c r="E8" s="20" t="s">
        <v>17</v>
      </c>
      <c r="F8" s="21" t="s">
        <v>83</v>
      </c>
    </row>
    <row r="9" spans="1:6" s="21" customFormat="1" ht="34" x14ac:dyDescent="0.2">
      <c r="A9" s="17" t="s">
        <v>46</v>
      </c>
      <c r="B9" s="17" t="s">
        <v>157</v>
      </c>
      <c r="C9" s="18" t="s">
        <v>2</v>
      </c>
      <c r="D9" s="19" t="s">
        <v>11</v>
      </c>
      <c r="E9" s="20" t="s">
        <v>17</v>
      </c>
      <c r="F9" s="21" t="s">
        <v>83</v>
      </c>
    </row>
    <row r="10" spans="1:6" s="21" customFormat="1" ht="17" x14ac:dyDescent="0.2">
      <c r="A10" s="17" t="s">
        <v>47</v>
      </c>
      <c r="B10" s="17" t="s">
        <v>157</v>
      </c>
      <c r="C10" s="18" t="s">
        <v>2</v>
      </c>
      <c r="D10" s="19" t="s">
        <v>12</v>
      </c>
      <c r="E10" s="20" t="s">
        <v>13</v>
      </c>
      <c r="F10" s="21" t="s">
        <v>83</v>
      </c>
    </row>
    <row r="11" spans="1:6" s="21" customFormat="1" ht="17" x14ac:dyDescent="0.2">
      <c r="A11" s="17" t="s">
        <v>25</v>
      </c>
      <c r="B11" s="17" t="s">
        <v>157</v>
      </c>
      <c r="C11" s="18" t="s">
        <v>2</v>
      </c>
      <c r="D11" s="19" t="s">
        <v>12</v>
      </c>
      <c r="E11" s="20" t="s">
        <v>14</v>
      </c>
      <c r="F11" s="21" t="s">
        <v>83</v>
      </c>
    </row>
    <row r="12" spans="1:6" s="21" customFormat="1" ht="17" x14ac:dyDescent="0.2">
      <c r="A12" s="17" t="s">
        <v>26</v>
      </c>
      <c r="B12" s="17" t="s">
        <v>157</v>
      </c>
      <c r="C12" s="18" t="s">
        <v>2</v>
      </c>
      <c r="D12" s="19" t="s">
        <v>12</v>
      </c>
      <c r="E12" s="20" t="s">
        <v>15</v>
      </c>
      <c r="F12" s="21" t="s">
        <v>83</v>
      </c>
    </row>
    <row r="13" spans="1:6" s="21" customFormat="1" ht="17" x14ac:dyDescent="0.2">
      <c r="A13" s="22" t="s">
        <v>24</v>
      </c>
      <c r="B13" s="17" t="s">
        <v>157</v>
      </c>
      <c r="C13" s="18" t="s">
        <v>18</v>
      </c>
      <c r="D13" s="19" t="s">
        <v>3</v>
      </c>
      <c r="E13" s="20" t="s">
        <v>22</v>
      </c>
      <c r="F13" s="21" t="s">
        <v>83</v>
      </c>
    </row>
    <row r="14" spans="1:6" s="21" customFormat="1" ht="17" x14ac:dyDescent="0.2">
      <c r="A14" s="22" t="s">
        <v>27</v>
      </c>
      <c r="B14" s="17" t="s">
        <v>157</v>
      </c>
      <c r="C14" s="18" t="s">
        <v>18</v>
      </c>
      <c r="D14" s="19" t="s">
        <v>4</v>
      </c>
      <c r="E14" s="20" t="s">
        <v>23</v>
      </c>
      <c r="F14" s="21" t="s">
        <v>83</v>
      </c>
    </row>
    <row r="15" spans="1:6" s="21" customFormat="1" ht="34" x14ac:dyDescent="0.2">
      <c r="A15" s="22" t="s">
        <v>28</v>
      </c>
      <c r="B15" s="17" t="s">
        <v>157</v>
      </c>
      <c r="C15" s="18" t="s">
        <v>18</v>
      </c>
      <c r="D15" s="19" t="s">
        <v>10</v>
      </c>
      <c r="E15" s="20" t="s">
        <v>19</v>
      </c>
      <c r="F15" s="21" t="s">
        <v>83</v>
      </c>
    </row>
    <row r="16" spans="1:6" s="21" customFormat="1" ht="34" x14ac:dyDescent="0.2">
      <c r="A16" s="22" t="s">
        <v>29</v>
      </c>
      <c r="B16" s="17" t="s">
        <v>157</v>
      </c>
      <c r="C16" s="18" t="s">
        <v>18</v>
      </c>
      <c r="D16" s="19" t="s">
        <v>10</v>
      </c>
      <c r="E16" s="20" t="s">
        <v>20</v>
      </c>
      <c r="F16" s="21" t="s">
        <v>83</v>
      </c>
    </row>
    <row r="17" spans="1:6" s="21" customFormat="1" ht="34" x14ac:dyDescent="0.2">
      <c r="A17" s="22" t="s">
        <v>30</v>
      </c>
      <c r="B17" s="17" t="s">
        <v>157</v>
      </c>
      <c r="C17" s="18" t="s">
        <v>18</v>
      </c>
      <c r="D17" s="19" t="s">
        <v>10</v>
      </c>
      <c r="E17" s="20" t="s">
        <v>21</v>
      </c>
      <c r="F17" s="21" t="s">
        <v>83</v>
      </c>
    </row>
    <row r="18" spans="1:6" s="21" customFormat="1" ht="34" x14ac:dyDescent="0.2">
      <c r="A18" s="22" t="s">
        <v>32</v>
      </c>
      <c r="B18" s="17" t="s">
        <v>157</v>
      </c>
      <c r="C18" s="18" t="s">
        <v>18</v>
      </c>
      <c r="D18" s="19" t="s">
        <v>11</v>
      </c>
      <c r="E18" s="20" t="s">
        <v>33</v>
      </c>
      <c r="F18" s="21" t="s">
        <v>83</v>
      </c>
    </row>
    <row r="19" spans="1:6" s="21" customFormat="1" ht="17" x14ac:dyDescent="0.2">
      <c r="A19" s="22" t="s">
        <v>34</v>
      </c>
      <c r="B19" s="17" t="s">
        <v>157</v>
      </c>
      <c r="C19" s="18" t="s">
        <v>18</v>
      </c>
      <c r="D19" s="19" t="s">
        <v>31</v>
      </c>
      <c r="E19" s="20" t="s">
        <v>15</v>
      </c>
      <c r="F19" s="21" t="s">
        <v>83</v>
      </c>
    </row>
    <row r="20" spans="1:6" s="21" customFormat="1" ht="34" x14ac:dyDescent="0.2">
      <c r="A20" s="17" t="s">
        <v>48</v>
      </c>
      <c r="B20" s="17" t="s">
        <v>157</v>
      </c>
      <c r="C20" s="18" t="s">
        <v>49</v>
      </c>
      <c r="D20" s="19" t="s">
        <v>50</v>
      </c>
      <c r="E20" s="20" t="s">
        <v>36</v>
      </c>
      <c r="F20" s="21" t="s">
        <v>84</v>
      </c>
    </row>
    <row r="21" spans="1:6" s="1" customFormat="1" ht="17" x14ac:dyDescent="0.2">
      <c r="A21" s="10" t="s">
        <v>88</v>
      </c>
      <c r="B21" s="10" t="s">
        <v>158</v>
      </c>
      <c r="C21" s="14" t="s">
        <v>2</v>
      </c>
      <c r="D21" s="15" t="s">
        <v>3</v>
      </c>
      <c r="E21" s="11" t="s">
        <v>87</v>
      </c>
      <c r="F21" s="12" t="s">
        <v>83</v>
      </c>
    </row>
    <row r="22" spans="1:6" s="1" customFormat="1" ht="17" x14ac:dyDescent="0.2">
      <c r="A22" s="10" t="s">
        <v>89</v>
      </c>
      <c r="B22" s="10" t="s">
        <v>158</v>
      </c>
      <c r="C22" s="14" t="s">
        <v>2</v>
      </c>
      <c r="D22" s="15" t="s">
        <v>4</v>
      </c>
      <c r="E22" s="11" t="s">
        <v>121</v>
      </c>
      <c r="F22" s="12" t="s">
        <v>83</v>
      </c>
    </row>
    <row r="23" spans="1:6" s="1" customFormat="1" ht="17" x14ac:dyDescent="0.2">
      <c r="A23" s="10" t="s">
        <v>90</v>
      </c>
      <c r="B23" s="10" t="s">
        <v>158</v>
      </c>
      <c r="C23" s="14" t="s">
        <v>2</v>
      </c>
      <c r="D23" s="15" t="s">
        <v>4</v>
      </c>
      <c r="E23" s="11" t="s">
        <v>122</v>
      </c>
      <c r="F23" s="12" t="s">
        <v>83</v>
      </c>
    </row>
    <row r="24" spans="1:6" s="1" customFormat="1" ht="17" x14ac:dyDescent="0.2">
      <c r="A24" s="10" t="s">
        <v>91</v>
      </c>
      <c r="B24" s="10" t="s">
        <v>158</v>
      </c>
      <c r="C24" s="14" t="s">
        <v>2</v>
      </c>
      <c r="D24" s="15" t="s">
        <v>4</v>
      </c>
      <c r="E24" s="11" t="s">
        <v>123</v>
      </c>
      <c r="F24" s="12" t="s">
        <v>83</v>
      </c>
    </row>
    <row r="25" spans="1:6" s="1" customFormat="1" ht="17" x14ac:dyDescent="0.2">
      <c r="A25" s="10" t="s">
        <v>92</v>
      </c>
      <c r="B25" s="10" t="s">
        <v>158</v>
      </c>
      <c r="C25" s="14" t="s">
        <v>2</v>
      </c>
      <c r="D25" s="15" t="s">
        <v>4</v>
      </c>
      <c r="E25" s="11" t="s">
        <v>124</v>
      </c>
      <c r="F25" s="12" t="s">
        <v>83</v>
      </c>
    </row>
    <row r="26" spans="1:6" s="1" customFormat="1" ht="17" x14ac:dyDescent="0.2">
      <c r="A26" s="10" t="s">
        <v>93</v>
      </c>
      <c r="B26" s="10" t="s">
        <v>158</v>
      </c>
      <c r="C26" s="14" t="s">
        <v>2</v>
      </c>
      <c r="D26" s="15" t="s">
        <v>4</v>
      </c>
      <c r="E26" s="11" t="s">
        <v>125</v>
      </c>
      <c r="F26" s="12" t="s">
        <v>83</v>
      </c>
    </row>
    <row r="27" spans="1:6" s="1" customFormat="1" ht="34" x14ac:dyDescent="0.2">
      <c r="A27" s="10" t="s">
        <v>94</v>
      </c>
      <c r="B27" s="10" t="s">
        <v>158</v>
      </c>
      <c r="C27" s="14" t="s">
        <v>2</v>
      </c>
      <c r="D27" s="15" t="s">
        <v>10</v>
      </c>
      <c r="E27" s="11" t="s">
        <v>126</v>
      </c>
      <c r="F27" s="12" t="s">
        <v>83</v>
      </c>
    </row>
    <row r="28" spans="1:6" s="1" customFormat="1" ht="34" x14ac:dyDescent="0.2">
      <c r="A28" s="10" t="s">
        <v>95</v>
      </c>
      <c r="B28" s="10" t="s">
        <v>158</v>
      </c>
      <c r="C28" s="14" t="s">
        <v>2</v>
      </c>
      <c r="D28" s="15" t="s">
        <v>10</v>
      </c>
      <c r="E28" s="11" t="s">
        <v>127</v>
      </c>
      <c r="F28" s="12" t="s">
        <v>83</v>
      </c>
    </row>
    <row r="29" spans="1:6" s="1" customFormat="1" ht="34" x14ac:dyDescent="0.2">
      <c r="A29" s="10" t="s">
        <v>96</v>
      </c>
      <c r="B29" s="10" t="s">
        <v>158</v>
      </c>
      <c r="C29" s="14" t="s">
        <v>2</v>
      </c>
      <c r="D29" s="15" t="s">
        <v>11</v>
      </c>
      <c r="E29" s="11" t="s">
        <v>128</v>
      </c>
      <c r="F29" s="12" t="s">
        <v>83</v>
      </c>
    </row>
    <row r="30" spans="1:6" s="1" customFormat="1" ht="17" x14ac:dyDescent="0.2">
      <c r="A30" s="10" t="s">
        <v>97</v>
      </c>
      <c r="B30" s="10" t="s">
        <v>158</v>
      </c>
      <c r="C30" s="14" t="s">
        <v>2</v>
      </c>
      <c r="D30" s="15" t="s">
        <v>12</v>
      </c>
      <c r="E30" s="11" t="s">
        <v>102</v>
      </c>
      <c r="F30" s="12" t="s">
        <v>83</v>
      </c>
    </row>
    <row r="31" spans="1:6" s="1" customFormat="1" ht="17" x14ac:dyDescent="0.2">
      <c r="A31" s="10" t="s">
        <v>98</v>
      </c>
      <c r="B31" s="10" t="s">
        <v>158</v>
      </c>
      <c r="C31" s="14" t="s">
        <v>2</v>
      </c>
      <c r="D31" s="15" t="s">
        <v>12</v>
      </c>
      <c r="E31" s="11" t="s">
        <v>103</v>
      </c>
      <c r="F31" s="12" t="s">
        <v>83</v>
      </c>
    </row>
    <row r="32" spans="1:6" s="1" customFormat="1" ht="17" x14ac:dyDescent="0.2">
      <c r="A32" s="10" t="s">
        <v>99</v>
      </c>
      <c r="B32" s="10" t="s">
        <v>158</v>
      </c>
      <c r="C32" s="14" t="s">
        <v>2</v>
      </c>
      <c r="D32" s="15" t="s">
        <v>12</v>
      </c>
      <c r="E32" s="11" t="s">
        <v>104</v>
      </c>
      <c r="F32" s="12" t="s">
        <v>83</v>
      </c>
    </row>
    <row r="33" spans="1:6" s="1" customFormat="1" ht="17" x14ac:dyDescent="0.2">
      <c r="A33" s="10" t="s">
        <v>100</v>
      </c>
      <c r="B33" s="10" t="s">
        <v>158</v>
      </c>
      <c r="C33" s="14" t="s">
        <v>2</v>
      </c>
      <c r="D33" s="15" t="s">
        <v>12</v>
      </c>
      <c r="E33" s="11" t="s">
        <v>105</v>
      </c>
      <c r="F33" s="12" t="s">
        <v>83</v>
      </c>
    </row>
    <row r="34" spans="1:6" s="1" customFormat="1" ht="17" x14ac:dyDescent="0.2">
      <c r="A34" s="10" t="s">
        <v>101</v>
      </c>
      <c r="B34" s="10" t="s">
        <v>158</v>
      </c>
      <c r="C34" s="14" t="s">
        <v>2</v>
      </c>
      <c r="D34" s="15" t="s">
        <v>12</v>
      </c>
      <c r="E34" s="11" t="s">
        <v>15</v>
      </c>
      <c r="F34" s="12" t="s">
        <v>83</v>
      </c>
    </row>
    <row r="35" spans="1:6" s="1" customFormat="1" ht="17" x14ac:dyDescent="0.2">
      <c r="A35" s="10" t="s">
        <v>106</v>
      </c>
      <c r="B35" s="10" t="s">
        <v>158</v>
      </c>
      <c r="C35" s="14" t="s">
        <v>107</v>
      </c>
      <c r="D35" s="15" t="s">
        <v>3</v>
      </c>
      <c r="E35" s="11" t="s">
        <v>22</v>
      </c>
      <c r="F35" s="12" t="s">
        <v>83</v>
      </c>
    </row>
    <row r="36" spans="1:6" s="1" customFormat="1" ht="17" x14ac:dyDescent="0.2">
      <c r="A36" s="10" t="s">
        <v>113</v>
      </c>
      <c r="B36" s="10" t="s">
        <v>158</v>
      </c>
      <c r="C36" s="14" t="s">
        <v>107</v>
      </c>
      <c r="D36" s="15" t="s">
        <v>4</v>
      </c>
      <c r="E36" s="11" t="s">
        <v>23</v>
      </c>
      <c r="F36" s="12" t="s">
        <v>83</v>
      </c>
    </row>
    <row r="37" spans="1:6" s="1" customFormat="1" ht="34" x14ac:dyDescent="0.2">
      <c r="A37" s="10" t="s">
        <v>114</v>
      </c>
      <c r="B37" s="10" t="s">
        <v>158</v>
      </c>
      <c r="C37" s="14" t="s">
        <v>107</v>
      </c>
      <c r="D37" s="15" t="s">
        <v>119</v>
      </c>
      <c r="E37" s="11" t="s">
        <v>19</v>
      </c>
      <c r="F37" s="12" t="s">
        <v>83</v>
      </c>
    </row>
    <row r="38" spans="1:6" s="1" customFormat="1" ht="34" x14ac:dyDescent="0.2">
      <c r="A38" s="10" t="s">
        <v>115</v>
      </c>
      <c r="B38" s="10" t="s">
        <v>158</v>
      </c>
      <c r="C38" s="14" t="s">
        <v>107</v>
      </c>
      <c r="D38" s="15" t="s">
        <v>119</v>
      </c>
      <c r="E38" s="11" t="s">
        <v>108</v>
      </c>
      <c r="F38" s="12" t="s">
        <v>83</v>
      </c>
    </row>
    <row r="39" spans="1:6" s="1" customFormat="1" ht="34" x14ac:dyDescent="0.2">
      <c r="A39" s="10" t="s">
        <v>116</v>
      </c>
      <c r="B39" s="10" t="s">
        <v>158</v>
      </c>
      <c r="C39" s="14" t="s">
        <v>107</v>
      </c>
      <c r="D39" s="15" t="s">
        <v>119</v>
      </c>
      <c r="E39" s="11" t="s">
        <v>109</v>
      </c>
      <c r="F39" s="12" t="s">
        <v>83</v>
      </c>
    </row>
    <row r="40" spans="1:6" s="1" customFormat="1" ht="34" x14ac:dyDescent="0.2">
      <c r="A40" s="10" t="s">
        <v>117</v>
      </c>
      <c r="B40" s="10" t="s">
        <v>158</v>
      </c>
      <c r="C40" s="14" t="s">
        <v>107</v>
      </c>
      <c r="D40" s="15" t="s">
        <v>120</v>
      </c>
      <c r="E40" s="11" t="s">
        <v>110</v>
      </c>
      <c r="F40" s="12" t="s">
        <v>83</v>
      </c>
    </row>
    <row r="41" spans="1:6" s="1" customFormat="1" ht="17" x14ac:dyDescent="0.2">
      <c r="A41" s="10" t="s">
        <v>118</v>
      </c>
      <c r="B41" s="10" t="s">
        <v>158</v>
      </c>
      <c r="C41" s="14" t="s">
        <v>107</v>
      </c>
      <c r="D41" s="15" t="s">
        <v>31</v>
      </c>
      <c r="E41" s="11" t="s">
        <v>111</v>
      </c>
      <c r="F41" s="12" t="s">
        <v>83</v>
      </c>
    </row>
    <row r="42" spans="1:6" s="1" customFormat="1" ht="34" x14ac:dyDescent="0.2">
      <c r="A42" s="10" t="s">
        <v>112</v>
      </c>
      <c r="B42" s="10" t="s">
        <v>158</v>
      </c>
      <c r="C42" s="14" t="s">
        <v>49</v>
      </c>
      <c r="D42" s="15" t="s">
        <v>50</v>
      </c>
      <c r="E42" s="11" t="s">
        <v>36</v>
      </c>
      <c r="F42" s="12" t="s">
        <v>84</v>
      </c>
    </row>
  </sheetData>
  <phoneticPr fontId="1" type="noConversion"/>
  <pageMargins left="0.7" right="0.7" top="0.75" bottom="0.75" header="0.3" footer="0.3"/>
  <pageSetup paperSize="9" orientation="landscape" horizontalDpi="0" verticalDpi="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4A48B4-A7E2-694C-87C8-76C58A09A54C}">
  <dimension ref="A1:A4"/>
  <sheetViews>
    <sheetView workbookViewId="0">
      <selection activeCell="E21" sqref="E21"/>
    </sheetView>
  </sheetViews>
  <sheetFormatPr baseColWidth="10" defaultRowHeight="16" x14ac:dyDescent="0.2"/>
  <sheetData>
    <row r="1" spans="1:1" x14ac:dyDescent="0.2">
      <c r="A1" t="s">
        <v>179</v>
      </c>
    </row>
    <row r="3" spans="1:1" x14ac:dyDescent="0.2">
      <c r="A3" t="s">
        <v>182</v>
      </c>
    </row>
    <row r="4" spans="1:1" x14ac:dyDescent="0.2">
      <c r="A4" t="s">
        <v>183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CheckList</vt:lpstr>
      <vt:lpstr>B1. Church Schedule</vt:lpstr>
      <vt:lpstr>B2. Church Company Schedule</vt:lpstr>
      <vt:lpstr>Schedule-Child Related Category</vt:lpstr>
      <vt:lpstr>Values</vt:lpstr>
      <vt:lpstr>'B1. Church Schedule'!Print_Area</vt:lpstr>
      <vt:lpstr>'B2. Church Company Schedule'!Print_Area</vt:lpstr>
      <vt:lpstr>'B1. Church Schedule'!Print_Titles</vt:lpstr>
      <vt:lpstr>'B2. Church Company Schedule'!Print_Titles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Murray Chapman</dc:creator>
  <cp:lastModifiedBy>Murray Chapman</cp:lastModifiedBy>
  <dcterms:created xsi:type="dcterms:W3CDTF">2020-11-19T00:26:31Z</dcterms:created>
  <dcterms:modified xsi:type="dcterms:W3CDTF">2021-01-12T04:52:12Z</dcterms:modified>
</cp:coreProperties>
</file>